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50" activeTab="2"/>
  </bookViews>
  <sheets>
    <sheet name="机器设备" sheetId="7" r:id="rId1"/>
    <sheet name="合计" sheetId="6" state="hidden" r:id="rId2"/>
    <sheet name="3-9-3周转材料" sheetId="5" r:id="rId3"/>
  </sheets>
  <externalReferences>
    <externalReference r:id="rId4"/>
  </externalReferences>
  <definedNames>
    <definedName name="_xlnm._FilterDatabase" localSheetId="1" hidden="1">合计!$A$2:$I$73</definedName>
    <definedName name="_xlnm._FilterDatabase" localSheetId="2" hidden="1">'3-9-3周转材料'!$A$6:$G$46</definedName>
    <definedName name="_xlnm._FilterDatabase" localSheetId="0" hidden="1">机器设备!$A$5:$J$23</definedName>
    <definedName name="a" localSheetId="2">#REF!</definedName>
    <definedName name="a">#REF!</definedName>
    <definedName name="aa" localSheetId="2">#REF!</definedName>
    <definedName name="aa">#REF!</definedName>
    <definedName name="cost" localSheetId="2">#REF!</definedName>
    <definedName name="cost">#REF!</definedName>
    <definedName name="eve">[1]XL4Poppy!$C$39</definedName>
    <definedName name="PRCGAAP" localSheetId="2">#REF!</definedName>
    <definedName name="PRCGAAP">#REF!</definedName>
    <definedName name="PRCGAAP2" localSheetId="2">#REF!</definedName>
    <definedName name="PRCGAAP2">#REF!</definedName>
    <definedName name="_xlnm.Print_Area" localSheetId="2">'3-9-3周转材料'!$A$1:$G$47</definedName>
    <definedName name="_xlnm.Print_Area" localSheetId="0">机器设备!$A$1:$H$17</definedName>
    <definedName name="_xlnm.Print_Area">#REF!</definedName>
    <definedName name="Print_Area_MI" localSheetId="2">#REF!</definedName>
    <definedName name="Print_Area_MI">#REF!</definedName>
    <definedName name="_xlnm.Print_Titles" localSheetId="2">'3-9-3周转材料'!$1:$6</definedName>
    <definedName name="_xlnm.Print_Titles" localSheetId="0">机器设备!$1:$5</definedName>
    <definedName name="Work_Program_By_Area_List" localSheetId="2">#REF!</definedName>
    <definedName name="Work_Program_By_Area_List">#REF!</definedName>
    <definedName name="年初短期投资" localSheetId="2">#REF!</definedName>
    <definedName name="年初短期投资">#REF!</definedName>
    <definedName name="年初货币资金" localSheetId="2">#REF!</definedName>
    <definedName name="年初货币资金">#REF!</definedName>
    <definedName name="年初应收票据" localSheetId="2">#REF!</definedName>
    <definedName name="年初应收票据">#REF!</definedName>
    <definedName name="전" localSheetId="2">#REF!</definedName>
    <definedName name="전">#REF!</definedName>
    <definedName name="주택사업본부" localSheetId="2">#REF!</definedName>
    <definedName name="주택사업본부">#REF!</definedName>
    <definedName name="철구사업본부" localSheetId="2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<sst xmlns="http://schemas.openxmlformats.org/spreadsheetml/2006/main" count="439" uniqueCount="185">
  <si>
    <t>固定资产—机器设备评估明细表</t>
  </si>
  <si>
    <r>
      <rPr>
        <sz val="10"/>
        <color theme="1"/>
        <rFont val="宋体"/>
        <charset val="134"/>
      </rPr>
      <t>产权持有人：杭州滨江城建发展有限公司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</si>
  <si>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</si>
  <si>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设施名称</t>
    </r>
  </si>
  <si>
    <r>
      <rPr>
        <sz val="10"/>
        <color theme="1"/>
        <rFont val="宋体"/>
        <charset val="134"/>
      </rPr>
      <t>单位</t>
    </r>
  </si>
  <si>
    <r>
      <rPr>
        <sz val="10"/>
        <color theme="1"/>
        <rFont val="宋体"/>
        <charset val="134"/>
      </rPr>
      <t>型号规格</t>
    </r>
  </si>
  <si>
    <r>
      <rPr>
        <sz val="10"/>
        <color theme="1"/>
        <rFont val="宋体"/>
        <charset val="134"/>
      </rPr>
      <t>数量</t>
    </r>
  </si>
  <si>
    <r>
      <rPr>
        <sz val="10"/>
        <color theme="1"/>
        <rFont val="宋体"/>
        <charset val="134"/>
      </rPr>
      <t>生产厂家</t>
    </r>
  </si>
  <si>
    <r>
      <rPr>
        <sz val="10"/>
        <color theme="1"/>
        <rFont val="宋体"/>
        <charset val="134"/>
      </rPr>
      <t>生产日期</t>
    </r>
  </si>
  <si>
    <r>
      <rPr>
        <sz val="10"/>
        <color theme="1"/>
        <rFont val="宋体"/>
        <charset val="134"/>
      </rPr>
      <t>使用日期</t>
    </r>
  </si>
  <si>
    <r>
      <rPr>
        <sz val="10"/>
        <color theme="1"/>
        <rFont val="宋体"/>
        <charset val="134"/>
      </rPr>
      <t>交流充电桩</t>
    </r>
  </si>
  <si>
    <r>
      <rPr>
        <sz val="10"/>
        <color theme="1"/>
        <rFont val="宋体"/>
        <charset val="134"/>
      </rPr>
      <t>台</t>
    </r>
  </si>
  <si>
    <t>ZC-AC22/7AC</t>
  </si>
  <si>
    <t>`</t>
  </si>
  <si>
    <r>
      <rPr>
        <sz val="10"/>
        <color theme="1"/>
        <rFont val="宋体"/>
        <charset val="134"/>
      </rPr>
      <t>合</t>
    </r>
    <r>
      <rPr>
        <sz val="10"/>
        <color theme="1"/>
        <rFont val="Arial Narrow"/>
        <charset val="134"/>
      </rPr>
      <t xml:space="preserve">     </t>
    </r>
    <r>
      <rPr>
        <sz val="10"/>
        <color theme="1"/>
        <rFont val="宋体"/>
        <charset val="134"/>
      </rPr>
      <t>计</t>
    </r>
  </si>
  <si>
    <t>·</t>
  </si>
  <si>
    <t>消耗品一览表</t>
  </si>
  <si>
    <t>序号</t>
  </si>
  <si>
    <t>名称规格型号</t>
  </si>
  <si>
    <t>新旧</t>
  </si>
  <si>
    <t>单位</t>
  </si>
  <si>
    <t>库存数字</t>
  </si>
  <si>
    <t>合计</t>
  </si>
  <si>
    <t>存放位置</t>
  </si>
  <si>
    <t>牙膏</t>
  </si>
  <si>
    <t>新</t>
  </si>
  <si>
    <t>支</t>
  </si>
  <si>
    <t>8号仓库</t>
  </si>
  <si>
    <t>卷纸</t>
  </si>
  <si>
    <t>卷</t>
  </si>
  <si>
    <t>抽纸</t>
  </si>
  <si>
    <t>包</t>
  </si>
  <si>
    <t>酒店专用纸</t>
  </si>
  <si>
    <t>棉拖鞋</t>
  </si>
  <si>
    <t>双</t>
  </si>
  <si>
    <t>8号、11号仓库</t>
  </si>
  <si>
    <t>洗衣液</t>
  </si>
  <si>
    <t>8号、13号仓库</t>
  </si>
  <si>
    <t>衣架</t>
  </si>
  <si>
    <t>旧</t>
  </si>
  <si>
    <t>个</t>
  </si>
  <si>
    <t>裤架</t>
  </si>
  <si>
    <t>竹裤架</t>
  </si>
  <si>
    <t>垃圾桶</t>
  </si>
  <si>
    <t>8号二楼仓库</t>
  </si>
  <si>
    <t>蚊香器</t>
  </si>
  <si>
    <t>盒</t>
  </si>
  <si>
    <t>蚊香液</t>
  </si>
  <si>
    <t>玻璃杯</t>
  </si>
  <si>
    <t>只</t>
  </si>
  <si>
    <t>牙刷</t>
  </si>
  <si>
    <t>13号仓库</t>
  </si>
  <si>
    <t>刷牙杯</t>
  </si>
  <si>
    <t>凉拖鞋</t>
  </si>
  <si>
    <t>衣叉</t>
  </si>
  <si>
    <t>根</t>
  </si>
  <si>
    <t>脸盆</t>
  </si>
  <si>
    <t>扫把</t>
  </si>
  <si>
    <t>件</t>
  </si>
  <si>
    <t>拖把</t>
  </si>
  <si>
    <t>簸箕</t>
  </si>
  <si>
    <t>热水壶</t>
  </si>
  <si>
    <t>吹风机</t>
  </si>
  <si>
    <t>吸尘器大</t>
  </si>
  <si>
    <t>台</t>
  </si>
  <si>
    <t>吸尘器小</t>
  </si>
  <si>
    <t>1.2夏季被套</t>
  </si>
  <si>
    <t>11号仓库</t>
  </si>
  <si>
    <t>1.5夏季被套</t>
  </si>
  <si>
    <t>1.8夏季被套</t>
  </si>
  <si>
    <t>床单1.2米</t>
  </si>
  <si>
    <t>床单1.5米</t>
  </si>
  <si>
    <t>床单1.8米</t>
  </si>
  <si>
    <t>冬季被芯1.2米</t>
  </si>
  <si>
    <t>冬季被芯1.5米</t>
  </si>
  <si>
    <t>冬季被芯1.8米</t>
  </si>
  <si>
    <t>薄床垫1.2米</t>
  </si>
  <si>
    <t>薄床垫1.5米</t>
  </si>
  <si>
    <t>薄床垫1.8米</t>
  </si>
  <si>
    <t>厚床垫1.2米</t>
  </si>
  <si>
    <t>厚床垫1.5米</t>
  </si>
  <si>
    <t>厚床垫1.8米</t>
  </si>
  <si>
    <t>地巾</t>
  </si>
  <si>
    <t>毛巾</t>
  </si>
  <si>
    <t>浴巾</t>
  </si>
  <si>
    <t>沐浴露300ML</t>
  </si>
  <si>
    <t>瓶</t>
  </si>
  <si>
    <t>洗发液300ML</t>
  </si>
  <si>
    <t>洗手液300ML</t>
  </si>
  <si>
    <t>梳子</t>
  </si>
  <si>
    <t>12号仓库</t>
  </si>
  <si>
    <t>洗发水小沐浴露小</t>
  </si>
  <si>
    <t>防滑垫</t>
  </si>
  <si>
    <t>块</t>
  </si>
  <si>
    <t>枕头</t>
  </si>
  <si>
    <t>9号、11号仓库</t>
  </si>
  <si>
    <t>额温枪</t>
  </si>
  <si>
    <t>医药箱含药</t>
  </si>
  <si>
    <t>海绵床</t>
  </si>
  <si>
    <t>胶带</t>
  </si>
  <si>
    <t>玻璃水</t>
  </si>
  <si>
    <t>桶</t>
  </si>
  <si>
    <t>雨衣</t>
  </si>
  <si>
    <t>快活清洁水</t>
  </si>
  <si>
    <t>5号电池</t>
  </si>
  <si>
    <t>万能遥控器</t>
  </si>
  <si>
    <t>物业办公室</t>
  </si>
  <si>
    <t>楼层推车</t>
  </si>
  <si>
    <t>辆</t>
  </si>
  <si>
    <t>瓶装水</t>
  </si>
  <si>
    <t>箱</t>
  </si>
  <si>
    <t>布草车</t>
  </si>
  <si>
    <t>塑料凳子</t>
  </si>
  <si>
    <t>雨伞</t>
  </si>
  <si>
    <t>把</t>
  </si>
  <si>
    <t>湿巾</t>
  </si>
  <si>
    <t>抹布</t>
  </si>
  <si>
    <t>条</t>
  </si>
  <si>
    <t>手电筒</t>
  </si>
  <si>
    <t>存货—在用低值易耗品评估明细表</t>
  </si>
  <si>
    <r>
      <rPr>
        <sz val="9"/>
        <rFont val="宋体"/>
        <charset val="134"/>
      </rPr>
      <t>产权持有人：杭州滨江城建发展有限公司</t>
    </r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</si>
  <si>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</si>
  <si>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名称及规格型号</t>
    </r>
  </si>
  <si>
    <t>计量
单位</t>
  </si>
  <si>
    <r>
      <rPr>
        <sz val="9"/>
        <rFont val="宋体"/>
        <charset val="134"/>
      </rPr>
      <t>存放地点</t>
    </r>
  </si>
  <si>
    <r>
      <rPr>
        <sz val="9"/>
        <rFont val="宋体"/>
        <charset val="134"/>
      </rPr>
      <t>保质期</t>
    </r>
  </si>
  <si>
    <t>数量（新）</t>
  </si>
  <si>
    <r>
      <rPr>
        <sz val="9"/>
        <rFont val="宋体"/>
        <charset val="134"/>
      </rPr>
      <t>数量</t>
    </r>
    <r>
      <rPr>
        <sz val="9"/>
        <rFont val="Arial Narrow"/>
        <charset val="134"/>
      </rPr>
      <t>(</t>
    </r>
    <r>
      <rPr>
        <sz val="9"/>
        <rFont val="宋体"/>
        <charset val="134"/>
      </rPr>
      <t>二手</t>
    </r>
    <r>
      <rPr>
        <sz val="9"/>
        <rFont val="Arial Narrow"/>
        <charset val="134"/>
      </rPr>
      <t>)</t>
    </r>
  </si>
  <si>
    <r>
      <rPr>
        <sz val="9"/>
        <rFont val="宋体"/>
        <charset val="134"/>
      </rPr>
      <t>凉拖鞋</t>
    </r>
  </si>
  <si>
    <r>
      <rPr>
        <sz val="9"/>
        <rFont val="宋体"/>
        <charset val="134"/>
      </rPr>
      <t>双</t>
    </r>
  </si>
  <si>
    <t>8#</t>
  </si>
  <si>
    <r>
      <rPr>
        <sz val="9"/>
        <rFont val="宋体"/>
        <charset val="134"/>
      </rPr>
      <t>棉拖鞋（一次性环保）</t>
    </r>
  </si>
  <si>
    <r>
      <rPr>
        <sz val="9"/>
        <rFont val="Arial Narrow"/>
        <charset val="134"/>
      </rPr>
      <t>8</t>
    </r>
    <r>
      <rPr>
        <sz val="9"/>
        <rFont val="宋体"/>
        <charset val="134"/>
      </rPr>
      <t>、</t>
    </r>
    <r>
      <rPr>
        <sz val="9"/>
        <rFont val="Arial Narrow"/>
        <charset val="134"/>
      </rPr>
      <t>11#</t>
    </r>
  </si>
  <si>
    <r>
      <rPr>
        <sz val="9"/>
        <rFont val="宋体"/>
        <charset val="134"/>
      </rPr>
      <t>支</t>
    </r>
  </si>
  <si>
    <t>12#</t>
  </si>
  <si>
    <r>
      <rPr>
        <sz val="9"/>
        <rFont val="宋体"/>
        <charset val="134"/>
      </rPr>
      <t>手电筒</t>
    </r>
  </si>
  <si>
    <r>
      <rPr>
        <sz val="9"/>
        <rFont val="宋体"/>
        <charset val="134"/>
      </rPr>
      <t>个</t>
    </r>
  </si>
  <si>
    <t>13#</t>
  </si>
  <si>
    <t>已损坏</t>
  </si>
  <si>
    <r>
      <rPr>
        <sz val="9"/>
        <rFont val="宋体"/>
        <charset val="134"/>
      </rPr>
      <t>玻璃杯</t>
    </r>
  </si>
  <si>
    <r>
      <rPr>
        <sz val="9"/>
        <rFont val="宋体"/>
        <charset val="134"/>
      </rPr>
      <t>只</t>
    </r>
  </si>
  <si>
    <r>
      <rPr>
        <sz val="9"/>
        <rFont val="宋体"/>
        <charset val="134"/>
      </rPr>
      <t>脸盆</t>
    </r>
  </si>
  <si>
    <r>
      <rPr>
        <sz val="9"/>
        <rFont val="宋体"/>
        <charset val="134"/>
      </rPr>
      <t>牙刷</t>
    </r>
  </si>
  <si>
    <r>
      <rPr>
        <sz val="9"/>
        <rFont val="宋体"/>
        <charset val="134"/>
      </rPr>
      <t>胶带</t>
    </r>
  </si>
  <si>
    <r>
      <rPr>
        <sz val="9"/>
        <rFont val="宋体"/>
        <charset val="134"/>
      </rPr>
      <t>卷</t>
    </r>
  </si>
  <si>
    <r>
      <rPr>
        <sz val="9"/>
        <rFont val="宋体"/>
        <charset val="134"/>
      </rPr>
      <t>抹布</t>
    </r>
  </si>
  <si>
    <r>
      <rPr>
        <sz val="9"/>
        <rFont val="宋体"/>
        <charset val="134"/>
      </rPr>
      <t>块</t>
    </r>
  </si>
  <si>
    <r>
      <rPr>
        <sz val="9"/>
        <rFont val="宋体"/>
        <charset val="134"/>
      </rPr>
      <t>刷牙杯</t>
    </r>
  </si>
  <si>
    <r>
      <rPr>
        <sz val="9"/>
        <rFont val="宋体"/>
        <charset val="134"/>
      </rPr>
      <t>辆</t>
    </r>
  </si>
  <si>
    <r>
      <rPr>
        <sz val="9"/>
        <rFont val="宋体"/>
        <charset val="134"/>
      </rPr>
      <t>台</t>
    </r>
  </si>
  <si>
    <r>
      <rPr>
        <sz val="9"/>
        <rFont val="Arial Narrow"/>
        <charset val="134"/>
      </rPr>
      <t>8#</t>
    </r>
    <r>
      <rPr>
        <sz val="9"/>
        <rFont val="宋体"/>
        <charset val="134"/>
      </rPr>
      <t>二楼</t>
    </r>
  </si>
  <si>
    <r>
      <rPr>
        <sz val="9"/>
        <rFont val="宋体"/>
        <charset val="134"/>
      </rPr>
      <t>吸尘器小</t>
    </r>
  </si>
  <si>
    <r>
      <rPr>
        <sz val="9"/>
        <rFont val="宋体"/>
        <charset val="134"/>
      </rPr>
      <t>布草车</t>
    </r>
  </si>
  <si>
    <r>
      <rPr>
        <sz val="9"/>
        <rFont val="宋体"/>
        <charset val="134"/>
      </rPr>
      <t>条</t>
    </r>
  </si>
  <si>
    <r>
      <rPr>
        <sz val="9"/>
        <rFont val="宋体"/>
        <charset val="134"/>
      </rPr>
      <t>毛巾</t>
    </r>
  </si>
  <si>
    <t>11#</t>
  </si>
  <si>
    <t>枕芯</t>
  </si>
  <si>
    <r>
      <rPr>
        <sz val="9"/>
        <rFont val="Arial Narrow"/>
        <charset val="134"/>
      </rPr>
      <t>9</t>
    </r>
    <r>
      <rPr>
        <sz val="9"/>
        <rFont val="宋体"/>
        <charset val="134"/>
      </rPr>
      <t>、</t>
    </r>
    <r>
      <rPr>
        <sz val="9"/>
        <rFont val="Arial Narrow"/>
        <charset val="134"/>
      </rPr>
      <t>11#</t>
    </r>
  </si>
  <si>
    <r>
      <rPr>
        <sz val="9"/>
        <rFont val="宋体"/>
        <charset val="134"/>
      </rPr>
      <t>枕巾</t>
    </r>
  </si>
  <si>
    <r>
      <rPr>
        <sz val="9"/>
        <rFont val="Arial Narrow"/>
        <charset val="134"/>
      </rPr>
      <t>1.2</t>
    </r>
    <r>
      <rPr>
        <sz val="9"/>
        <rFont val="宋体"/>
        <charset val="134"/>
      </rPr>
      <t>夏季被套</t>
    </r>
  </si>
  <si>
    <r>
      <rPr>
        <sz val="9"/>
        <rFont val="宋体"/>
        <charset val="134"/>
      </rPr>
      <t>床</t>
    </r>
  </si>
  <si>
    <r>
      <rPr>
        <sz val="9"/>
        <rFont val="Arial Narrow"/>
        <charset val="134"/>
      </rPr>
      <t>1.5</t>
    </r>
    <r>
      <rPr>
        <sz val="9"/>
        <rFont val="宋体"/>
        <charset val="134"/>
      </rPr>
      <t>夏季被套</t>
    </r>
  </si>
  <si>
    <r>
      <rPr>
        <sz val="9"/>
        <rFont val="Arial Narrow"/>
        <charset val="134"/>
      </rPr>
      <t>1.8</t>
    </r>
    <r>
      <rPr>
        <sz val="9"/>
        <rFont val="宋体"/>
        <charset val="134"/>
      </rPr>
      <t>夏季被套</t>
    </r>
  </si>
  <si>
    <r>
      <rPr>
        <sz val="9"/>
        <rFont val="Arial Narrow"/>
        <charset val="134"/>
      </rPr>
      <t>1.2</t>
    </r>
    <r>
      <rPr>
        <sz val="9"/>
        <rFont val="宋体"/>
        <charset val="134"/>
      </rPr>
      <t>床</t>
    </r>
  </si>
  <si>
    <r>
      <rPr>
        <sz val="9"/>
        <rFont val="宋体"/>
        <charset val="134"/>
      </rPr>
      <t>二楼</t>
    </r>
  </si>
  <si>
    <r>
      <rPr>
        <sz val="9"/>
        <rFont val="宋体"/>
        <charset val="134"/>
      </rPr>
      <t>床单</t>
    </r>
    <r>
      <rPr>
        <sz val="9"/>
        <rFont val="Arial Narrow"/>
        <charset val="134"/>
      </rPr>
      <t>1.2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</si>
  <si>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床单</t>
    </r>
    <r>
      <rPr>
        <sz val="9"/>
        <rFont val="Arial Narrow"/>
        <charset val="134"/>
      </rPr>
      <t>1.5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</si>
  <si>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床单</t>
    </r>
    <r>
      <rPr>
        <sz val="9"/>
        <rFont val="Arial Narrow"/>
        <charset val="134"/>
      </rPr>
      <t>1.8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</si>
  <si>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海绵床</t>
    </r>
  </si>
  <si>
    <r>
      <rPr>
        <sz val="9"/>
        <rFont val="宋体"/>
        <charset val="134"/>
      </rPr>
      <t>地巾</t>
    </r>
  </si>
  <si>
    <r>
      <rPr>
        <sz val="9"/>
        <rFont val="Arial Narrow"/>
        <charset val="134"/>
      </rPr>
      <t>8#</t>
    </r>
    <r>
      <rPr>
        <sz val="9"/>
        <rFont val="宋体"/>
        <charset val="134"/>
      </rPr>
      <t>二楼、</t>
    </r>
    <r>
      <rPr>
        <sz val="9"/>
        <rFont val="Arial Narrow"/>
        <charset val="134"/>
      </rPr>
      <t>11#</t>
    </r>
  </si>
  <si>
    <r>
      <rPr>
        <sz val="9"/>
        <rFont val="宋体"/>
        <charset val="134"/>
      </rPr>
      <t>被芯</t>
    </r>
    <r>
      <rPr>
        <sz val="9"/>
        <rFont val="Arial Narrow"/>
        <charset val="134"/>
      </rPr>
      <t>1.2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</si>
  <si>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被芯</t>
    </r>
    <r>
      <rPr>
        <sz val="9"/>
        <rFont val="Arial Narrow"/>
        <charset val="134"/>
      </rPr>
      <t>1.5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</si>
  <si>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被芯</t>
    </r>
    <r>
      <rPr>
        <sz val="9"/>
        <rFont val="Arial Narrow"/>
        <charset val="134"/>
      </rPr>
      <t>1.8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</si>
  <si>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保护垫</t>
    </r>
    <r>
      <rPr>
        <sz val="9"/>
        <rFont val="Arial Narrow"/>
        <charset val="134"/>
      </rPr>
      <t>1.2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</si>
  <si>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保护垫</t>
    </r>
    <r>
      <rPr>
        <sz val="9"/>
        <rFont val="Arial Narrow"/>
        <charset val="134"/>
      </rPr>
      <t>1.5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</si>
  <si>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保护垫</t>
    </r>
    <r>
      <rPr>
        <sz val="9"/>
        <rFont val="Arial Narrow"/>
        <charset val="134"/>
      </rPr>
      <t>1.8</t>
    </r>
    <r>
      <rPr>
        <sz val="9"/>
        <rFont val="宋体"/>
        <charset val="134"/>
      </rPr>
      <t>米</t>
    </r>
  </si>
  <si>
    <r>
      <rPr>
        <sz val="9"/>
        <rFont val="Arial Narrow"/>
        <charset val="134"/>
      </rPr>
      <t>11</t>
    </r>
    <r>
      <rPr>
        <sz val="9"/>
        <rFont val="宋体"/>
        <charset val="134"/>
      </rPr>
      <t>、</t>
    </r>
    <r>
      <rPr>
        <sz val="9"/>
        <rFont val="Arial Narrow"/>
        <charset val="134"/>
      </rPr>
      <t>12#</t>
    </r>
  </si>
  <si>
    <r>
      <rPr>
        <sz val="9"/>
        <rFont val="宋体"/>
        <charset val="134"/>
      </rPr>
      <t>舒适垫</t>
    </r>
    <r>
      <rPr>
        <sz val="9"/>
        <rFont val="Arial Narrow"/>
        <charset val="134"/>
      </rPr>
      <t>1.2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</si>
  <si>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舒适垫</t>
    </r>
    <r>
      <rPr>
        <sz val="9"/>
        <rFont val="Arial Narrow"/>
        <charset val="134"/>
      </rPr>
      <t>1.5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</si>
  <si>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舒适垫</t>
    </r>
    <r>
      <rPr>
        <sz val="9"/>
        <rFont val="Arial Narrow"/>
        <charset val="134"/>
      </rPr>
      <t>1.8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</si>
  <si>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防滑垫</t>
    </r>
  </si>
  <si>
    <r>
      <rPr>
        <sz val="9"/>
        <rFont val="宋体"/>
        <charset val="134"/>
      </rPr>
      <t>件</t>
    </r>
  </si>
  <si>
    <r>
      <rPr>
        <sz val="9"/>
        <rFont val="宋体"/>
        <charset val="134"/>
      </rPr>
      <t>塑料凳子</t>
    </r>
  </si>
  <si>
    <r>
      <rPr>
        <sz val="9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</si>
</sst>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5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  <numFmt numFmtId="177" formatCode="&quot;\&quot;#,##0.00;[Red]&quot;\&quot;\-#,##0.00"/>
    <numFmt numFmtId="178" formatCode="_-* #,##0\¥_-;\-* #,##0\¥_-;_-* &quot;-&quot;\¥_-;_-@_-"/>
    <numFmt numFmtId="179" formatCode="&quot;\&quot;#,##0;[Red]&quot;\&quot;\-#,##0"/>
    <numFmt numFmtId="180" formatCode="0%;\(0%\)"/>
    <numFmt numFmtId="181" formatCode="_-&quot;$&quot;* #,##0_-;\-&quot;$&quot;* #,##0_-;_-&quot;$&quot;* &quot;-&quot;_-;_-@_-"/>
    <numFmt numFmtId="182" formatCode="_-#,##0.00_-;\(#,##0.00\);_-\ \ &quot;-&quot;_-;_-@_-"/>
    <numFmt numFmtId="183" formatCode="#,##0.00;\(#,##0.00\)"/>
    <numFmt numFmtId="184" formatCode="&quot;$&quot;#,##0_);[Red]\(&quot;$&quot;#,##0\)"/>
    <numFmt numFmtId="185" formatCode="mmm/dd/yyyy;_-\ &quot;N/A&quot;_-;_-\ &quot;-&quot;_-"/>
    <numFmt numFmtId="186" formatCode="#,##0_ "/>
    <numFmt numFmtId="187" formatCode="_-&quot;$&quot;\ * #,##0_-;_-&quot;$&quot;\ * #,##0\-;_-&quot;$&quot;\ * &quot;-&quot;_-;_-@_-"/>
    <numFmt numFmtId="188" formatCode="&quot;\&quot;#,##0.00;[Red]&quot;\&quot;&quot;\&quot;&quot;\&quot;&quot;\&quot;&quot;\&quot;&quot;\&quot;\-#,##0.00"/>
    <numFmt numFmtId="189" formatCode="#,##0\ &quot; &quot;;\(#,##0\)\ ;&quot;—&quot;&quot; &quot;&quot; &quot;&quot; &quot;&quot; &quot;"/>
    <numFmt numFmtId="190" formatCode="0.00_)"/>
    <numFmt numFmtId="191" formatCode="0.000_)"/>
    <numFmt numFmtId="192" formatCode="#,##0.0"/>
    <numFmt numFmtId="193" formatCode="&quot;\&quot;#,##0;[Red]&quot;\&quot;&quot;\&quot;&quot;\&quot;&quot;\&quot;&quot;\&quot;&quot;\&quot;&quot;\&quot;\-#,##0"/>
    <numFmt numFmtId="194" formatCode="#,##0.00\¥;[Red]\-#,##0.00\¥"/>
    <numFmt numFmtId="195" formatCode="_-* #,##0_-;\-* #,##0_-;_-* &quot;-&quot;_-;_-@_-"/>
    <numFmt numFmtId="196" formatCode="#\ ??/??"/>
    <numFmt numFmtId="197" formatCode="0.0%"/>
    <numFmt numFmtId="198" formatCode="yy\.mm\.dd"/>
    <numFmt numFmtId="199" formatCode="_-&quot;$&quot;* #,##0.00_-;\-&quot;$&quot;* #,##0.00_-;_-&quot;$&quot;* &quot;-&quot;??_-;_-@_-"/>
    <numFmt numFmtId="200" formatCode="&quot;$&quot;#,##0.00_);\(&quot;$&quot;#,##0.00\)"/>
    <numFmt numFmtId="201" formatCode="mmm/yyyy;_-\ &quot;N/A&quot;_-;_-\ &quot;-&quot;_-"/>
    <numFmt numFmtId="202" formatCode="_-* #,##0_-;\-* #,##0_-;_-* &quot;-&quot;??_-;_-@_-"/>
    <numFmt numFmtId="203" formatCode="#,##0.00\¥;\-#,##0.00\¥"/>
    <numFmt numFmtId="204" formatCode="\$#,##0;\(\$#,##0\)"/>
    <numFmt numFmtId="205" formatCode="#,##0.0_);\(#,##0.0\)"/>
    <numFmt numFmtId="206" formatCode="_-#,##0_-;\(#,##0\);_-\ \ &quot;-&quot;_-;_-@_-"/>
    <numFmt numFmtId="207" formatCode="0_ "/>
    <numFmt numFmtId="208" formatCode="\$#,##0.00;\(\$#,##0.00\)"/>
    <numFmt numFmtId="209" formatCode="0.000%"/>
    <numFmt numFmtId="210" formatCode="_-#,###.00,_-;\(#,###.00,\);_-\ \ &quot;-&quot;_-;_-@_-"/>
    <numFmt numFmtId="211" formatCode="_(* #,##0.00_);_(* \(#,##0.00\);_(* &quot;-&quot;??_);_(@_)"/>
    <numFmt numFmtId="212" formatCode="_-* #,##0.00_-;\-* #,##0.00_-;_-* &quot;-&quot;??_-;_-@_-"/>
    <numFmt numFmtId="213" formatCode="_-#,##0%_-;\(#,##0%\);_-\ &quot;-&quot;_-"/>
    <numFmt numFmtId="214" formatCode="_-#,###,_-;\(#,###,\);_-\ \ &quot;-&quot;_-;_-@_-"/>
    <numFmt numFmtId="215" formatCode="#,##0;\(#,##0\)"/>
    <numFmt numFmtId="216" formatCode="_-* #,##0.00\¥_-;\-* #,##0.00\¥_-;_-* &quot;-&quot;??\¥_-;_-@_-"/>
    <numFmt numFmtId="217" formatCode="&quot;$&quot;#,##0;\-&quot;$&quot;#,##0"/>
    <numFmt numFmtId="218" formatCode="_-#0&quot;.&quot;0000_-;\(#0&quot;.&quot;0000\);_-\ \ &quot;-&quot;_-;_-@_-"/>
    <numFmt numFmtId="219" formatCode="_ \¥* #,##0.00_ ;_ \¥* \-#,##0.00_ ;_ \¥* &quot;-&quot;??_ ;_ @_ "/>
    <numFmt numFmtId="220" formatCode="_-#0&quot;.&quot;0,_-;\(#0&quot;.&quot;0,\);_-\ \ &quot;-&quot;_-;_-@_-"/>
    <numFmt numFmtId="221" formatCode="&quot;$&quot;#,##0.00_);[Red]\(&quot;$&quot;#,##0.00\)"/>
    <numFmt numFmtId="222" formatCode="&quot;\&quot;#,##0;[Red]&quot;\&quot;&quot;\&quot;\-#,##0"/>
    <numFmt numFmtId="223" formatCode="&quot;$&quot;#,##0_);\(&quot;$&quot;#,##0\)"/>
    <numFmt numFmtId="224" formatCode="_-&quot;$&quot;\ * #,##0.00_-;_-&quot;$&quot;\ * #,##0.00\-;_-&quot;$&quot;\ * &quot;-&quot;??_-;_-@_-"/>
    <numFmt numFmtId="225" formatCode="&quot;$&quot;\ #,##0.00_-;[Red]&quot;$&quot;\ #,##0.00\-"/>
    <numFmt numFmtId="226" formatCode="&quot;评估基准日：&quot;yyyy&quot;年&quot;m&quot;月&quot;d&quot;日&quot;"/>
    <numFmt numFmtId="227" formatCode="0.00_);[Red]\(0.00\)"/>
    <numFmt numFmtId="228" formatCode="yyyy&quot;年&quot;m&quot;月&quot;;@"/>
  </numFmts>
  <fonts count="154">
    <font>
      <sz val="11"/>
      <color theme="1"/>
      <name val="宋体"/>
      <charset val="134"/>
      <scheme val="minor"/>
    </font>
    <font>
      <sz val="9"/>
      <name val="Arial Narrow"/>
      <charset val="134"/>
    </font>
    <font>
      <sz val="16"/>
      <name val="黑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Arial Narrow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Arial Narrow"/>
      <charset val="134"/>
    </font>
    <font>
      <sz val="16"/>
      <color theme="1"/>
      <name val="黑体"/>
      <charset val="134"/>
    </font>
    <font>
      <sz val="11"/>
      <color theme="1"/>
      <name val="Arial Narrow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0"/>
      <color indexed="9"/>
      <name val="宋体"/>
      <charset val="134"/>
    </font>
    <font>
      <sz val="11"/>
      <color rgb="FF3F3F76"/>
      <name val="宋体"/>
      <charset val="0"/>
      <scheme val="minor"/>
    </font>
    <font>
      <u val="singleAccounting"/>
      <vertAlign val="subscript"/>
      <sz val="1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sz val="10"/>
      <name val="Times New Roman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10"/>
      <color indexed="52"/>
      <name val="宋体"/>
      <charset val="134"/>
    </font>
    <font>
      <sz val="11"/>
      <name val="ＭＳ Ｐゴシック"/>
      <charset val="134"/>
    </font>
    <font>
      <sz val="11"/>
      <name val="Tms Rmn"/>
      <charset val="134"/>
    </font>
    <font>
      <sz val="10"/>
      <name val="Helv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indexed="9"/>
      <name val="宋体"/>
      <charset val="134"/>
    </font>
    <font>
      <sz val="8"/>
      <name val="Arial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9"/>
      <name val="Arial MT"/>
      <charset val="134"/>
    </font>
    <font>
      <sz val="10"/>
      <color indexed="8"/>
      <name val="Arial"/>
      <charset val="134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sz val="10"/>
      <color indexed="16"/>
      <name val="MS Serif"/>
      <charset val="134"/>
    </font>
    <font>
      <sz val="12"/>
      <color indexed="9"/>
      <name val="Helv"/>
      <charset val="134"/>
    </font>
    <font>
      <b/>
      <sz val="11"/>
      <color theme="3"/>
      <name val="宋体"/>
      <charset val="134"/>
      <scheme val="minor"/>
    </font>
    <font>
      <sz val="10"/>
      <name val="Geneva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3"/>
      <name val="Tms Rmn"/>
      <charset val="134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2"/>
      <name val="???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0"/>
      <color indexed="63"/>
      <name val="宋体"/>
      <charset val="134"/>
    </font>
    <font>
      <sz val="10"/>
      <color indexed="52"/>
      <name val="宋体"/>
      <charset val="134"/>
    </font>
    <font>
      <sz val="10"/>
      <name val="MS Sans Serif"/>
      <charset val="134"/>
    </font>
    <font>
      <b/>
      <sz val="15"/>
      <color theme="3"/>
      <name val="宋体"/>
      <charset val="134"/>
      <scheme val="minor"/>
    </font>
    <font>
      <u/>
      <sz val="10"/>
      <color indexed="12"/>
      <name val="MS Sans Serif"/>
      <charset val="134"/>
    </font>
    <font>
      <sz val="14"/>
      <name val="柧挬"/>
      <charset val="134"/>
    </font>
    <font>
      <b/>
      <sz val="11"/>
      <color indexed="9"/>
      <name val="宋体"/>
      <charset val="134"/>
    </font>
    <font>
      <sz val="10"/>
      <color indexed="20"/>
      <name val="宋体"/>
      <charset val="134"/>
    </font>
    <font>
      <b/>
      <sz val="12"/>
      <name val="宋体"/>
      <charset val="134"/>
    </font>
    <font>
      <sz val="10"/>
      <name val="MS Serif"/>
      <charset val="134"/>
    </font>
    <font>
      <i/>
      <sz val="12"/>
      <name val="Times New Roman"/>
      <charset val="134"/>
    </font>
    <font>
      <b/>
      <i/>
      <sz val="12"/>
      <name val="Times New Roman"/>
      <charset val="134"/>
    </font>
    <font>
      <sz val="10"/>
      <color indexed="60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8"/>
      <name val="宋体"/>
      <charset val="134"/>
      <scheme val="minor"/>
    </font>
    <font>
      <sz val="8"/>
      <name val="Times New Roman"/>
      <charset val="134"/>
    </font>
    <font>
      <sz val="12"/>
      <color indexed="17"/>
      <name val="宋体"/>
      <charset val="134"/>
    </font>
    <font>
      <sz val="10"/>
      <color indexed="17"/>
      <name val="宋体"/>
      <charset val="134"/>
    </font>
    <font>
      <b/>
      <sz val="18"/>
      <color indexed="62"/>
      <name val="宋体"/>
      <charset val="134"/>
    </font>
    <font>
      <sz val="10"/>
      <color indexed="10"/>
      <name val="宋体"/>
      <charset val="134"/>
    </font>
    <font>
      <b/>
      <sz val="8"/>
      <color indexed="8"/>
      <name val="Helv"/>
      <charset val="134"/>
    </font>
    <font>
      <sz val="12"/>
      <color indexed="20"/>
      <name val="宋体"/>
      <charset val="134"/>
    </font>
    <font>
      <b/>
      <sz val="15"/>
      <color indexed="62"/>
      <name val="宋体"/>
      <charset val="134"/>
    </font>
    <font>
      <b/>
      <sz val="13"/>
      <name val="Tms Rmn"/>
      <charset val="134"/>
    </font>
    <font>
      <sz val="7"/>
      <name val="Small Fonts"/>
      <charset val="134"/>
    </font>
    <font>
      <b/>
      <sz val="11"/>
      <color indexed="52"/>
      <name val="宋体"/>
      <charset val="134"/>
    </font>
    <font>
      <b/>
      <sz val="10"/>
      <name val="Tms Rmn"/>
      <charset val="134"/>
    </font>
    <font>
      <sz val="14"/>
      <color indexed="20"/>
      <name val="宋体"/>
      <charset val="134"/>
    </font>
    <font>
      <b/>
      <sz val="18"/>
      <color theme="3"/>
      <name val="宋体"/>
      <charset val="134"/>
      <scheme val="major"/>
    </font>
    <font>
      <b/>
      <sz val="13"/>
      <color indexed="56"/>
      <name val="宋体"/>
      <charset val="134"/>
    </font>
    <font>
      <sz val="10"/>
      <color indexed="62"/>
      <name val="宋体"/>
      <charset val="134"/>
    </font>
    <font>
      <sz val="10"/>
      <name val="Courier"/>
      <charset val="134"/>
    </font>
    <font>
      <b/>
      <sz val="8"/>
      <name val="Arial"/>
      <charset val="134"/>
    </font>
    <font>
      <b/>
      <sz val="13"/>
      <color indexed="62"/>
      <name val="宋体"/>
      <charset val="134"/>
    </font>
    <font>
      <b/>
      <sz val="11"/>
      <name val="Helv"/>
      <charset val="134"/>
    </font>
    <font>
      <i/>
      <sz val="11"/>
      <color indexed="23"/>
      <name val="宋体"/>
      <charset val="134"/>
    </font>
    <font>
      <sz val="10"/>
      <name val="Tms Rmn"/>
      <charset val="134"/>
    </font>
    <font>
      <sz val="11"/>
      <color indexed="8"/>
      <name val="Tahoma"/>
      <charset val="134"/>
    </font>
    <font>
      <sz val="12"/>
      <color indexed="16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9"/>
      <name val="Times New Roman"/>
      <charset val="134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color indexed="8"/>
      <name val="MS Sans Serif"/>
      <charset val="134"/>
    </font>
    <font>
      <sz val="11"/>
      <color rgb="FFFA7D00"/>
      <name val="宋体"/>
      <charset val="134"/>
      <scheme val="minor"/>
    </font>
    <font>
      <b/>
      <sz val="10"/>
      <name val="宋体"/>
      <charset val="134"/>
    </font>
    <font>
      <i/>
      <sz val="10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60"/>
      <name val="宋体"/>
      <charset val="134"/>
    </font>
    <font>
      <b/>
      <sz val="12"/>
      <name val="Arial"/>
      <charset val="134"/>
    </font>
    <font>
      <b/>
      <sz val="10"/>
      <name val="MS Sans Serif"/>
      <charset val="134"/>
    </font>
    <font>
      <b/>
      <sz val="14"/>
      <color indexed="9"/>
      <name val="Times New Roman"/>
      <charset val="134"/>
    </font>
    <font>
      <b/>
      <sz val="12"/>
      <name val="Helv"/>
      <charset val="134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Helv"/>
      <charset val="134"/>
    </font>
    <font>
      <sz val="11"/>
      <name val="Times New Roman"/>
      <charset val="134"/>
    </font>
    <font>
      <sz val="11"/>
      <color indexed="52"/>
      <name val="宋体"/>
      <charset val="134"/>
    </font>
    <font>
      <b/>
      <sz val="12"/>
      <name val="Times New Roman"/>
      <charset val="134"/>
    </font>
    <font>
      <u/>
      <sz val="10"/>
      <color indexed="14"/>
      <name val="MS Sans Serif"/>
      <charset val="134"/>
    </font>
    <font>
      <b/>
      <sz val="15"/>
      <color indexed="56"/>
      <name val="宋体"/>
      <charset val="134"/>
    </font>
    <font>
      <sz val="12"/>
      <name val="Helv"/>
      <charset val="134"/>
    </font>
    <font>
      <b/>
      <sz val="24"/>
      <color indexed="20"/>
      <name val="隶书"/>
      <charset val="134"/>
    </font>
    <font>
      <sz val="18"/>
      <name val="Times New Roman"/>
      <charset val="134"/>
    </font>
    <font>
      <b/>
      <sz val="13"/>
      <name val="Times New Roman"/>
      <charset val="134"/>
    </font>
    <font>
      <sz val="10"/>
      <name val="楷体"/>
      <charset val="134"/>
    </font>
    <font>
      <sz val="12"/>
      <name val="MS Sans Serif"/>
      <charset val="134"/>
    </font>
    <font>
      <b/>
      <i/>
      <sz val="16"/>
      <name val="Helv"/>
      <charset val="134"/>
    </font>
    <font>
      <b/>
      <sz val="11"/>
      <color indexed="63"/>
      <name val="宋体"/>
      <charset val="134"/>
    </font>
    <font>
      <b/>
      <sz val="12"/>
      <name val="MS Sans Serif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4"/>
      <name val="楷体"/>
      <charset val="134"/>
    </font>
    <font>
      <sz val="10"/>
      <name val="ＭＳ Ｐゴシック"/>
      <charset val="134"/>
    </font>
    <font>
      <sz val="11"/>
      <color rgb="FF9C0006"/>
      <name val="宋体"/>
      <charset val="134"/>
      <scheme val="minor"/>
    </font>
    <font>
      <sz val="14"/>
      <color indexed="17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indexed="9"/>
      <name val="宋体"/>
      <charset val="134"/>
    </font>
    <font>
      <sz val="12"/>
      <name val="바탕체"/>
      <charset val="134"/>
    </font>
    <font>
      <sz val="12"/>
      <name val="官帕眉"/>
      <charset val="134"/>
    </font>
    <font>
      <sz val="10"/>
      <name val="奔覆眉"/>
      <charset val="134"/>
    </font>
    <font>
      <sz val="11"/>
      <color rgb="FF9C5700"/>
      <name val="宋体"/>
      <charset val="134"/>
      <scheme val="minor"/>
    </font>
    <font>
      <sz val="12"/>
      <name val="新細明體"/>
      <charset val="134"/>
    </font>
    <font>
      <sz val="11"/>
      <name val="恨集 "/>
      <charset val="134"/>
    </font>
    <font>
      <sz val="10"/>
      <color theme="1"/>
      <name val="宋体"/>
      <charset val="134"/>
    </font>
  </fonts>
  <fills count="109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theme="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42"/>
        <bgColor indexed="42"/>
      </patternFill>
    </fill>
    <fill>
      <patternFill patternType="gray0625"/>
    </fill>
    <fill>
      <patternFill patternType="solid">
        <fgColor theme="5" tint="0.79989013336588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mediumGray">
        <fgColor indexed="22"/>
      </patternFill>
    </fill>
    <fill>
      <patternFill patternType="solid">
        <fgColor rgb="FFFFC7CE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26">
    <xf numFmtId="176" fontId="0" fillId="0" borderId="0"/>
    <xf numFmtId="176" fontId="13" fillId="0" borderId="0" applyFill="0" applyBorder="0" applyAlignment="0"/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176" fontId="15" fillId="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185" fontId="17" fillId="0" borderId="0" applyFill="0" applyBorder="0" applyProtection="0">
      <alignment horizontal="center"/>
    </xf>
    <xf numFmtId="176" fontId="18" fillId="0" borderId="0"/>
    <xf numFmtId="44" fontId="0" fillId="0" borderId="0" applyFont="0" applyFill="0" applyBorder="0" applyAlignment="0" applyProtection="0">
      <alignment vertical="center"/>
    </xf>
    <xf numFmtId="176" fontId="19" fillId="0" borderId="0"/>
    <xf numFmtId="41" fontId="0" fillId="0" borderId="0" applyFont="0" applyFill="0" applyBorder="0" applyAlignment="0" applyProtection="0">
      <alignment vertical="center"/>
    </xf>
    <xf numFmtId="176" fontId="20" fillId="5" borderId="0" applyNumberFormat="0" applyBorder="0" applyAlignment="0" applyProtection="0"/>
    <xf numFmtId="43" fontId="0" fillId="0" borderId="0" applyFont="0" applyFill="0" applyBorder="0" applyAlignment="0" applyProtection="0">
      <alignment vertical="center"/>
    </xf>
    <xf numFmtId="49" fontId="21" fillId="0" borderId="0" applyProtection="0">
      <alignment horizontal="left"/>
    </xf>
    <xf numFmtId="176" fontId="22" fillId="0" borderId="0">
      <protection locked="0"/>
    </xf>
    <xf numFmtId="176" fontId="23" fillId="6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176" fontId="24" fillId="8" borderId="7" applyNumberFormat="0" applyAlignment="0" applyProtection="0">
      <alignment vertical="center"/>
    </xf>
    <xf numFmtId="176" fontId="25" fillId="0" borderId="0" applyFont="0" applyFill="0" applyBorder="0" applyAlignment="0" applyProtection="0"/>
    <xf numFmtId="191" fontId="26" fillId="0" borderId="0"/>
    <xf numFmtId="176" fontId="27" fillId="0" borderId="0"/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198" fontId="22" fillId="0" borderId="8" applyFill="0" applyProtection="0">
      <alignment horizontal="right"/>
    </xf>
    <xf numFmtId="176" fontId="15" fillId="6" borderId="0" applyNumberFormat="0" applyBorder="0" applyAlignment="0" applyProtection="0">
      <alignment vertical="center"/>
    </xf>
    <xf numFmtId="176" fontId="30" fillId="11" borderId="0" applyNumberFormat="0" applyBorder="0" applyAlignment="0" applyProtection="0"/>
    <xf numFmtId="10" fontId="31" fillId="12" borderId="1" applyNumberFormat="0" applyBorder="0" applyAlignment="0" applyProtection="0"/>
    <xf numFmtId="176" fontId="32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34" fillId="0" borderId="0"/>
    <xf numFmtId="9" fontId="0" fillId="0" borderId="0" applyFont="0" applyFill="0" applyBorder="0" applyAlignment="0" applyProtection="0">
      <alignment vertical="center"/>
    </xf>
    <xf numFmtId="176" fontId="35" fillId="0" borderId="0">
      <alignment vertical="top"/>
      <protection locked="0"/>
    </xf>
    <xf numFmtId="176" fontId="27" fillId="0" borderId="0"/>
    <xf numFmtId="176" fontId="32" fillId="15" borderId="0" applyNumberFormat="0" applyBorder="0" applyAlignment="0" applyProtection="0">
      <alignment vertical="center"/>
    </xf>
    <xf numFmtId="195" fontId="22" fillId="0" borderId="0" applyFont="0" applyFill="0" applyBorder="0" applyAlignment="0" applyProtection="0"/>
    <xf numFmtId="176" fontId="36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76" fontId="38" fillId="0" borderId="0" applyNumberFormat="0" applyAlignment="0">
      <alignment horizontal="left"/>
    </xf>
    <xf numFmtId="176" fontId="6" fillId="0" borderId="0"/>
    <xf numFmtId="176" fontId="15" fillId="17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176" fontId="19" fillId="0" borderId="0"/>
    <xf numFmtId="176" fontId="22" fillId="0" borderId="0">
      <protection locked="0"/>
    </xf>
    <xf numFmtId="176" fontId="38" fillId="0" borderId="0" applyNumberFormat="0" applyAlignment="0">
      <alignment horizontal="left"/>
    </xf>
    <xf numFmtId="205" fontId="39" fillId="19" borderId="0"/>
    <xf numFmtId="0" fontId="29" fillId="20" borderId="0" applyNumberFormat="0" applyBorder="0" applyAlignment="0" applyProtection="0">
      <alignment vertical="center"/>
    </xf>
    <xf numFmtId="176" fontId="35" fillId="0" borderId="0">
      <alignment vertical="top"/>
      <protection locked="0"/>
    </xf>
    <xf numFmtId="0" fontId="40" fillId="0" borderId="0" applyNumberFormat="0" applyFill="0" applyBorder="0" applyAlignment="0" applyProtection="0">
      <alignment vertical="center"/>
    </xf>
    <xf numFmtId="176" fontId="41" fillId="0" borderId="0"/>
    <xf numFmtId="0" fontId="42" fillId="0" borderId="0" applyNumberFormat="0" applyFill="0" applyBorder="0" applyAlignment="0" applyProtection="0">
      <alignment vertical="center"/>
    </xf>
    <xf numFmtId="176" fontId="18" fillId="0" borderId="0"/>
    <xf numFmtId="176" fontId="18" fillId="0" borderId="0"/>
    <xf numFmtId="176" fontId="15" fillId="17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76" fontId="6" fillId="22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46" fillId="0" borderId="10" applyNumberFormat="0" applyFill="0" applyAlignment="0" applyProtection="0">
      <alignment vertical="center"/>
    </xf>
    <xf numFmtId="180" fontId="47" fillId="0" borderId="0" applyFont="0" applyFill="0" applyBorder="0" applyAlignment="0" applyProtection="0"/>
    <xf numFmtId="176" fontId="18" fillId="0" borderId="0">
      <alignment vertical="center"/>
    </xf>
    <xf numFmtId="176" fontId="32" fillId="23" borderId="0" applyNumberFormat="0" applyBorder="0" applyAlignment="0" applyProtection="0">
      <alignment vertical="center"/>
    </xf>
    <xf numFmtId="176" fontId="19" fillId="0" borderId="0"/>
    <xf numFmtId="9" fontId="6" fillId="0" borderId="0" applyFont="0" applyFill="0" applyBorder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176" fontId="30" fillId="24" borderId="0" applyNumberFormat="0" applyBorder="0" applyAlignment="0" applyProtection="0"/>
    <xf numFmtId="176" fontId="36" fillId="16" borderId="0" applyNumberFormat="0" applyBorder="0" applyAlignment="0" applyProtection="0">
      <alignment vertical="center"/>
    </xf>
    <xf numFmtId="176" fontId="49" fillId="25" borderId="0" applyNumberFormat="0" applyBorder="0" applyAlignment="0" applyProtection="0">
      <alignment vertical="center"/>
    </xf>
    <xf numFmtId="203" fontId="18" fillId="19" borderId="0"/>
    <xf numFmtId="0" fontId="29" fillId="26" borderId="0" applyNumberFormat="0" applyBorder="0" applyAlignment="0" applyProtection="0">
      <alignment vertical="center"/>
    </xf>
    <xf numFmtId="176" fontId="13" fillId="0" borderId="0" applyFill="0" applyBorder="0" applyAlignment="0"/>
    <xf numFmtId="0" fontId="40" fillId="0" borderId="11" applyNumberFormat="0" applyFill="0" applyAlignment="0" applyProtection="0">
      <alignment vertical="center"/>
    </xf>
    <xf numFmtId="176" fontId="50" fillId="0" borderId="0"/>
    <xf numFmtId="176" fontId="22" fillId="0" borderId="0"/>
    <xf numFmtId="176" fontId="44" fillId="21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0" fontId="51" fillId="28" borderId="12" applyNumberFormat="0" applyAlignment="0" applyProtection="0">
      <alignment vertical="center"/>
    </xf>
    <xf numFmtId="49" fontId="21" fillId="0" borderId="0" applyProtection="0">
      <alignment horizontal="left"/>
    </xf>
    <xf numFmtId="176" fontId="22" fillId="0" borderId="0">
      <protection locked="0"/>
    </xf>
    <xf numFmtId="176" fontId="6" fillId="29" borderId="0" applyNumberFormat="0" applyBorder="0" applyAlignment="0" applyProtection="0">
      <alignment vertical="center"/>
    </xf>
    <xf numFmtId="0" fontId="6" fillId="0" borderId="0">
      <alignment vertical="center"/>
    </xf>
    <xf numFmtId="176" fontId="23" fillId="6" borderId="7" applyNumberFormat="0" applyAlignment="0" applyProtection="0">
      <alignment vertical="center"/>
    </xf>
    <xf numFmtId="0" fontId="52" fillId="28" borderId="6" applyNumberFormat="0" applyAlignment="0" applyProtection="0">
      <alignment vertical="center"/>
    </xf>
    <xf numFmtId="176" fontId="25" fillId="0" borderId="0" applyFont="0" applyFill="0" applyBorder="0" applyAlignment="0" applyProtection="0"/>
    <xf numFmtId="176" fontId="53" fillId="30" borderId="0" applyNumberFormat="0" applyBorder="0" applyAlignment="0" applyProtection="0">
      <alignment vertical="center"/>
    </xf>
    <xf numFmtId="0" fontId="54" fillId="31" borderId="13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22" fillId="0" borderId="0">
      <protection locked="0"/>
    </xf>
    <xf numFmtId="0" fontId="55" fillId="0" borderId="14" applyNumberFormat="0" applyFill="0" applyAlignment="0" applyProtection="0">
      <alignment vertical="center"/>
    </xf>
    <xf numFmtId="176" fontId="19" fillId="0" borderId="0"/>
    <xf numFmtId="176" fontId="19" fillId="0" borderId="0"/>
    <xf numFmtId="176" fontId="25" fillId="0" borderId="0" applyFont="0" applyFill="0" applyBorder="0" applyAlignment="0" applyProtection="0"/>
    <xf numFmtId="193" fontId="22" fillId="0" borderId="0"/>
    <xf numFmtId="176" fontId="32" fillId="15" borderId="0" applyNumberFormat="0" applyBorder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176" fontId="19" fillId="0" borderId="0"/>
    <xf numFmtId="0" fontId="57" fillId="34" borderId="0" applyNumberFormat="0" applyBorder="0" applyAlignment="0" applyProtection="0">
      <alignment vertical="center"/>
    </xf>
    <xf numFmtId="176" fontId="58" fillId="0" borderId="16" applyNumberFormat="0" applyFill="0" applyAlignment="0" applyProtection="0">
      <alignment vertical="center"/>
    </xf>
    <xf numFmtId="176" fontId="53" fillId="12" borderId="0" applyNumberFormat="0" applyBorder="0" applyAlignment="0" applyProtection="0">
      <alignment vertical="center"/>
    </xf>
    <xf numFmtId="176" fontId="59" fillId="21" borderId="0" applyNumberFormat="0" applyBorder="0" applyAlignment="0" applyProtection="0">
      <alignment vertical="center"/>
    </xf>
    <xf numFmtId="176" fontId="60" fillId="35" borderId="12" applyNumberFormat="0" applyAlignment="0" applyProtection="0">
      <alignment vertical="center"/>
    </xf>
    <xf numFmtId="176" fontId="22" fillId="0" borderId="0"/>
    <xf numFmtId="0" fontId="61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176" fontId="19" fillId="0" borderId="0"/>
    <xf numFmtId="176" fontId="25" fillId="0" borderId="0" applyFont="0" applyFill="0" applyBorder="0" applyAlignment="0" applyProtection="0"/>
    <xf numFmtId="176" fontId="6" fillId="40" borderId="0" applyNumberFormat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176" fontId="62" fillId="8" borderId="17" applyNumberFormat="0" applyAlignment="0" applyProtection="0">
      <alignment vertical="center"/>
    </xf>
    <xf numFmtId="197" fontId="47" fillId="0" borderId="0" applyFont="0" applyFill="0" applyBorder="0" applyAlignment="0" applyProtection="0"/>
    <xf numFmtId="176" fontId="27" fillId="0" borderId="0"/>
    <xf numFmtId="176" fontId="63" fillId="0" borderId="18" applyNumberFormat="0" applyFill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176" fontId="18" fillId="0" borderId="0"/>
    <xf numFmtId="39" fontId="47" fillId="0" borderId="0" applyFont="0" applyFill="0" applyBorder="0" applyAlignment="0" applyProtection="0"/>
    <xf numFmtId="176" fontId="6" fillId="43" borderId="0" applyNumberFormat="0" applyBorder="0" applyAlignment="0" applyProtection="0">
      <alignment vertical="center"/>
    </xf>
    <xf numFmtId="176" fontId="19" fillId="0" borderId="0"/>
    <xf numFmtId="0" fontId="14" fillId="44" borderId="0" applyNumberFormat="0" applyBorder="0" applyAlignment="0" applyProtection="0">
      <alignment vertical="center"/>
    </xf>
    <xf numFmtId="176" fontId="19" fillId="0" borderId="0"/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176" fontId="64" fillId="0" borderId="0" applyNumberFormat="0" applyFont="0" applyFill="0" applyBorder="0" applyAlignment="0" applyProtection="0">
      <alignment horizontal="left"/>
    </xf>
    <xf numFmtId="176" fontId="22" fillId="0" borderId="0"/>
    <xf numFmtId="0" fontId="14" fillId="47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2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176" fontId="65" fillId="0" borderId="19" applyNumberFormat="0" applyFill="0" applyAlignment="0" applyProtection="0">
      <alignment vertical="center"/>
    </xf>
    <xf numFmtId="176" fontId="27" fillId="0" borderId="0"/>
    <xf numFmtId="206" fontId="21" fillId="0" borderId="0" applyFill="0" applyBorder="0" applyProtection="0">
      <alignment horizontal="right"/>
    </xf>
    <xf numFmtId="0" fontId="29" fillId="53" borderId="0" applyNumberFormat="0" applyBorder="0" applyAlignment="0" applyProtection="0">
      <alignment vertical="center"/>
    </xf>
    <xf numFmtId="176" fontId="19" fillId="0" borderId="0"/>
    <xf numFmtId="176" fontId="27" fillId="0" borderId="0"/>
    <xf numFmtId="176" fontId="58" fillId="0" borderId="16" applyNumberFormat="0" applyFill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53" fillId="12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176" fontId="27" fillId="0" borderId="0"/>
    <xf numFmtId="176" fontId="27" fillId="0" borderId="0"/>
    <xf numFmtId="0" fontId="29" fillId="55" borderId="0" applyNumberFormat="0" applyBorder="0" applyAlignment="0" applyProtection="0">
      <alignment vertical="center"/>
    </xf>
    <xf numFmtId="176" fontId="22" fillId="0" borderId="0">
      <protection locked="0"/>
    </xf>
    <xf numFmtId="176" fontId="18" fillId="0" borderId="0"/>
    <xf numFmtId="39" fontId="47" fillId="0" borderId="0" applyFont="0" applyFill="0" applyBorder="0" applyAlignment="0" applyProtection="0"/>
    <xf numFmtId="176" fontId="18" fillId="0" borderId="0">
      <alignment vertical="center"/>
    </xf>
    <xf numFmtId="176" fontId="53" fillId="56" borderId="0" applyNumberFormat="0" applyBorder="0" applyAlignment="0" applyProtection="0">
      <alignment vertical="center"/>
    </xf>
    <xf numFmtId="176" fontId="24" fillId="8" borderId="7" applyNumberFormat="0" applyAlignment="0" applyProtection="0">
      <alignment vertical="center"/>
    </xf>
    <xf numFmtId="176" fontId="6" fillId="57" borderId="0" applyNumberFormat="0" applyBorder="0" applyAlignment="0" applyProtection="0">
      <alignment vertical="center"/>
    </xf>
    <xf numFmtId="176" fontId="66" fillId="0" borderId="0" applyNumberFormat="0" applyFill="0" applyBorder="0" applyAlignment="0" applyProtection="0"/>
    <xf numFmtId="176" fontId="19" fillId="0" borderId="0"/>
    <xf numFmtId="40" fontId="67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6" fontId="15" fillId="30" borderId="0" applyNumberFormat="0" applyBorder="0" applyAlignment="0" applyProtection="0">
      <alignment vertical="center"/>
    </xf>
    <xf numFmtId="176" fontId="19" fillId="0" borderId="0"/>
    <xf numFmtId="176" fontId="68" fillId="58" borderId="20" applyNumberFormat="0" applyAlignment="0" applyProtection="0">
      <alignment vertical="center"/>
    </xf>
    <xf numFmtId="176" fontId="18" fillId="0" borderId="0"/>
    <xf numFmtId="176" fontId="19" fillId="0" borderId="0" applyNumberFormat="0" applyFill="0" applyBorder="0" applyAlignment="0" applyProtection="0"/>
    <xf numFmtId="176" fontId="69" fillId="16" borderId="0" applyNumberFormat="0" applyBorder="0" applyAlignment="0" applyProtection="0">
      <alignment vertical="center"/>
    </xf>
    <xf numFmtId="203" fontId="18" fillId="59" borderId="0"/>
    <xf numFmtId="176" fontId="32" fillId="60" borderId="0" applyNumberFormat="0" applyBorder="0" applyAlignment="0" applyProtection="0">
      <alignment vertical="center"/>
    </xf>
    <xf numFmtId="176" fontId="6" fillId="61" borderId="0" applyNumberFormat="0" applyBorder="0" applyAlignment="0" applyProtection="0">
      <alignment vertical="center"/>
    </xf>
    <xf numFmtId="176" fontId="22" fillId="0" borderId="0"/>
    <xf numFmtId="176" fontId="70" fillId="0" borderId="0" applyNumberFormat="0" applyFill="0" applyBorder="0" applyProtection="0">
      <alignment vertical="center"/>
    </xf>
    <xf numFmtId="176" fontId="15" fillId="6" borderId="0" applyNumberFormat="0" applyBorder="0" applyAlignment="0" applyProtection="0">
      <alignment vertical="center"/>
    </xf>
    <xf numFmtId="176" fontId="6" fillId="62" borderId="0" applyNumberFormat="0" applyBorder="0" applyAlignment="0" applyProtection="0">
      <alignment vertical="center"/>
    </xf>
    <xf numFmtId="176" fontId="71" fillId="0" borderId="0" applyNumberFormat="0" applyAlignment="0">
      <alignment horizontal="left"/>
    </xf>
    <xf numFmtId="176" fontId="22" fillId="0" borderId="0">
      <protection locked="0"/>
    </xf>
    <xf numFmtId="176" fontId="27" fillId="0" borderId="0"/>
    <xf numFmtId="176" fontId="72" fillId="0" borderId="0" applyFill="0" applyBorder="0">
      <alignment horizontal="right"/>
    </xf>
    <xf numFmtId="176" fontId="27" fillId="0" borderId="0"/>
    <xf numFmtId="176" fontId="22" fillId="0" borderId="0">
      <protection locked="0"/>
    </xf>
    <xf numFmtId="176" fontId="19" fillId="0" borderId="0"/>
    <xf numFmtId="176" fontId="19" fillId="0" borderId="0"/>
    <xf numFmtId="176" fontId="73" fillId="3" borderId="21">
      <alignment horizontal="center"/>
    </xf>
    <xf numFmtId="176" fontId="6" fillId="63" borderId="0" applyNumberFormat="0" applyBorder="0" applyAlignment="0" applyProtection="0">
      <alignment vertical="center"/>
    </xf>
    <xf numFmtId="176" fontId="19" fillId="0" borderId="0"/>
    <xf numFmtId="176" fontId="74" fillId="56" borderId="0" applyNumberFormat="0" applyBorder="0" applyAlignment="0" applyProtection="0">
      <alignment vertical="center"/>
    </xf>
    <xf numFmtId="176" fontId="18" fillId="0" borderId="0"/>
    <xf numFmtId="176" fontId="22" fillId="0" borderId="0">
      <protection locked="0"/>
    </xf>
    <xf numFmtId="176" fontId="27" fillId="0" borderId="0"/>
    <xf numFmtId="176" fontId="41" fillId="0" borderId="0"/>
    <xf numFmtId="49" fontId="22" fillId="0" borderId="0" applyFont="0" applyFill="0" applyBorder="0" applyAlignment="0" applyProtection="0"/>
    <xf numFmtId="176" fontId="36" fillId="1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/>
    <xf numFmtId="176" fontId="15" fillId="64" borderId="0" applyNumberFormat="0" applyBorder="0" applyAlignment="0" applyProtection="0">
      <alignment vertical="center"/>
    </xf>
    <xf numFmtId="176" fontId="22" fillId="0" borderId="0"/>
    <xf numFmtId="176" fontId="19" fillId="0" borderId="0"/>
    <xf numFmtId="176" fontId="19" fillId="0" borderId="0"/>
    <xf numFmtId="176" fontId="75" fillId="65" borderId="0" applyNumberFormat="0" applyBorder="0" applyAlignment="0" applyProtection="0"/>
    <xf numFmtId="176" fontId="76" fillId="0" borderId="0" applyNumberFormat="0" applyFill="0" applyBorder="0" applyAlignment="0" applyProtection="0">
      <alignment vertical="center"/>
    </xf>
    <xf numFmtId="176" fontId="49" fillId="17" borderId="0" applyNumberFormat="0" applyBorder="0" applyAlignment="0" applyProtection="0">
      <alignment vertical="center"/>
    </xf>
    <xf numFmtId="176" fontId="27" fillId="0" borderId="0"/>
    <xf numFmtId="176" fontId="19" fillId="0" borderId="0"/>
    <xf numFmtId="176" fontId="19" fillId="0" borderId="0"/>
    <xf numFmtId="176" fontId="19" fillId="0" borderId="0"/>
    <xf numFmtId="176" fontId="27" fillId="0" borderId="0"/>
    <xf numFmtId="176" fontId="19" fillId="0" borderId="0"/>
    <xf numFmtId="176" fontId="19" fillId="0" borderId="0"/>
    <xf numFmtId="176" fontId="19" fillId="0" borderId="0" applyNumberFormat="0" applyFill="0" applyBorder="0" applyAlignment="0" applyProtection="0"/>
    <xf numFmtId="176" fontId="19" fillId="12" borderId="22" applyNumberFormat="0" applyFont="0" applyAlignment="0" applyProtection="0">
      <alignment vertical="center"/>
    </xf>
    <xf numFmtId="176" fontId="32" fillId="23" borderId="0" applyNumberFormat="0" applyBorder="0" applyAlignment="0" applyProtection="0">
      <alignment vertical="center"/>
    </xf>
    <xf numFmtId="176" fontId="72" fillId="66" borderId="0" applyNumberFormat="0" applyFont="0" applyBorder="0" applyAlignment="0" applyProtection="0">
      <alignment horizontal="right"/>
    </xf>
    <xf numFmtId="176" fontId="19" fillId="0" borderId="0"/>
    <xf numFmtId="176" fontId="18" fillId="0" borderId="0"/>
    <xf numFmtId="176" fontId="59" fillId="67" borderId="9" applyNumberFormat="0" applyFont="0" applyAlignment="0" applyProtection="0">
      <alignment vertical="center"/>
    </xf>
    <xf numFmtId="176" fontId="22" fillId="0" borderId="0">
      <protection locked="0"/>
    </xf>
    <xf numFmtId="176" fontId="6" fillId="68" borderId="0" applyNumberFormat="0" applyBorder="0" applyAlignment="0" applyProtection="0">
      <alignment vertical="center"/>
    </xf>
    <xf numFmtId="176" fontId="27" fillId="0" borderId="0"/>
    <xf numFmtId="176" fontId="19" fillId="0" borderId="0"/>
    <xf numFmtId="176" fontId="19" fillId="0" borderId="0"/>
    <xf numFmtId="176" fontId="77" fillId="0" borderId="23" applyNumberFormat="0" applyFill="0" applyAlignment="0" applyProtection="0">
      <alignment vertical="center"/>
    </xf>
    <xf numFmtId="176" fontId="22" fillId="0" borderId="0">
      <protection locked="0"/>
    </xf>
    <xf numFmtId="176" fontId="27" fillId="0" borderId="0"/>
    <xf numFmtId="176" fontId="22" fillId="0" borderId="0">
      <protection locked="0"/>
    </xf>
    <xf numFmtId="176" fontId="25" fillId="0" borderId="0" applyFont="0" applyFill="0" applyBorder="0" applyAlignment="0" applyProtection="0"/>
    <xf numFmtId="176" fontId="22" fillId="0" borderId="0">
      <protection locked="0"/>
    </xf>
    <xf numFmtId="176" fontId="22" fillId="0" borderId="0"/>
    <xf numFmtId="176" fontId="22" fillId="0" borderId="0">
      <protection locked="0"/>
    </xf>
    <xf numFmtId="176" fontId="22" fillId="0" borderId="0">
      <protection locked="0"/>
    </xf>
    <xf numFmtId="176" fontId="18" fillId="0" borderId="0"/>
    <xf numFmtId="176" fontId="6" fillId="0" borderId="0"/>
    <xf numFmtId="176" fontId="19" fillId="0" borderId="0"/>
    <xf numFmtId="181" fontId="22" fillId="0" borderId="0" applyFont="0" applyFill="0" applyBorder="0" applyAlignment="0" applyProtection="0"/>
    <xf numFmtId="176" fontId="22" fillId="0" borderId="0">
      <protection locked="0"/>
    </xf>
    <xf numFmtId="176" fontId="36" fillId="16" borderId="0" applyNumberFormat="0" applyBorder="0" applyAlignment="0" applyProtection="0">
      <alignment vertical="center"/>
    </xf>
    <xf numFmtId="176" fontId="19" fillId="0" borderId="0"/>
    <xf numFmtId="176" fontId="22" fillId="0" borderId="0">
      <protection locked="0"/>
    </xf>
    <xf numFmtId="176" fontId="22" fillId="0" borderId="0">
      <protection locked="0"/>
    </xf>
    <xf numFmtId="176" fontId="22" fillId="0" borderId="0">
      <protection locked="0"/>
    </xf>
    <xf numFmtId="176" fontId="18" fillId="0" borderId="0"/>
    <xf numFmtId="176" fontId="22" fillId="0" borderId="0">
      <protection locked="0"/>
    </xf>
    <xf numFmtId="176" fontId="22" fillId="0" borderId="0">
      <protection locked="0"/>
    </xf>
    <xf numFmtId="176" fontId="78" fillId="0" borderId="24" applyNumberFormat="0" applyFill="0" applyAlignment="0" applyProtection="0">
      <alignment vertical="center"/>
    </xf>
    <xf numFmtId="176" fontId="22" fillId="0" borderId="0">
      <protection locked="0"/>
    </xf>
    <xf numFmtId="176" fontId="77" fillId="0" borderId="23" applyNumberFormat="0" applyFill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208" fontId="21" fillId="0" borderId="0"/>
    <xf numFmtId="176" fontId="74" fillId="56" borderId="0" applyNumberFormat="0" applyBorder="0" applyAlignment="0" applyProtection="0">
      <alignment vertical="center"/>
    </xf>
    <xf numFmtId="210" fontId="21" fillId="0" borderId="0" applyFill="0" applyBorder="0" applyProtection="0">
      <alignment horizontal="right"/>
    </xf>
    <xf numFmtId="176" fontId="27" fillId="0" borderId="0"/>
    <xf numFmtId="176" fontId="18" fillId="0" borderId="0"/>
    <xf numFmtId="176" fontId="22" fillId="0" borderId="0">
      <protection locked="0"/>
    </xf>
    <xf numFmtId="176" fontId="22" fillId="0" borderId="0">
      <protection locked="0"/>
    </xf>
    <xf numFmtId="176" fontId="18" fillId="0" borderId="0"/>
    <xf numFmtId="176" fontId="22" fillId="0" borderId="0">
      <protection locked="0"/>
    </xf>
    <xf numFmtId="176" fontId="19" fillId="0" borderId="0"/>
    <xf numFmtId="176" fontId="59" fillId="69" borderId="0" applyNumberFormat="0" applyBorder="0" applyAlignment="0" applyProtection="0">
      <alignment vertical="center"/>
    </xf>
    <xf numFmtId="176" fontId="79" fillId="70" borderId="0" applyNumberFormat="0" applyBorder="0" applyAlignment="0" applyProtection="0">
      <alignment vertical="center"/>
    </xf>
    <xf numFmtId="176" fontId="6" fillId="0" borderId="0">
      <alignment vertical="center"/>
    </xf>
    <xf numFmtId="176" fontId="22" fillId="0" borderId="0">
      <protection locked="0"/>
    </xf>
    <xf numFmtId="176" fontId="22" fillId="0" borderId="0">
      <protection locked="0"/>
    </xf>
    <xf numFmtId="176" fontId="6" fillId="71" borderId="0" applyNumberFormat="0" applyBorder="0" applyAlignment="0" applyProtection="0">
      <alignment vertical="center"/>
    </xf>
    <xf numFmtId="176" fontId="74" fillId="56" borderId="0" applyNumberFormat="0" applyBorder="0" applyAlignment="0" applyProtection="0">
      <alignment vertical="center"/>
    </xf>
    <xf numFmtId="210" fontId="21" fillId="0" borderId="0" applyFill="0" applyBorder="0" applyProtection="0">
      <alignment horizontal="right"/>
    </xf>
    <xf numFmtId="43" fontId="53" fillId="0" borderId="0" applyFont="0" applyFill="0" applyBorder="0" applyAlignment="0" applyProtection="0">
      <alignment vertical="center"/>
    </xf>
    <xf numFmtId="176" fontId="80" fillId="0" borderId="0" applyNumberFormat="0" applyFill="0" applyBorder="0" applyAlignment="0" applyProtection="0">
      <alignment vertical="top"/>
      <protection locked="0"/>
    </xf>
    <xf numFmtId="176" fontId="22" fillId="0" borderId="0">
      <protection locked="0"/>
    </xf>
    <xf numFmtId="176" fontId="18" fillId="0" borderId="0">
      <alignment vertical="center"/>
    </xf>
    <xf numFmtId="176" fontId="32" fillId="15" borderId="0" applyNumberFormat="0" applyBorder="0" applyAlignment="0" applyProtection="0">
      <alignment vertical="center"/>
    </xf>
    <xf numFmtId="176" fontId="6" fillId="61" borderId="0" applyNumberFormat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176" fontId="59" fillId="72" borderId="0" applyNumberFormat="0" applyBorder="0" applyAlignment="0" applyProtection="0">
      <alignment vertical="center"/>
    </xf>
    <xf numFmtId="176" fontId="22" fillId="0" borderId="0">
      <protection locked="0"/>
    </xf>
    <xf numFmtId="176" fontId="15" fillId="73" borderId="0" applyNumberFormat="0" applyBorder="0" applyAlignment="0" applyProtection="0">
      <alignment vertical="center"/>
    </xf>
    <xf numFmtId="176" fontId="49" fillId="64" borderId="0" applyNumberFormat="0" applyBorder="0" applyAlignment="0" applyProtection="0">
      <alignment vertical="center"/>
    </xf>
    <xf numFmtId="176" fontId="64" fillId="0" borderId="0" applyNumberFormat="0" applyFont="0" applyFill="0" applyBorder="0" applyAlignment="0" applyProtection="0">
      <alignment horizontal="left"/>
    </xf>
    <xf numFmtId="176" fontId="22" fillId="0" borderId="0"/>
    <xf numFmtId="176" fontId="13" fillId="0" borderId="0">
      <alignment vertical="center"/>
    </xf>
    <xf numFmtId="41" fontId="81" fillId="0" borderId="0" applyFont="0" applyFill="0" applyBorder="0" applyAlignment="0" applyProtection="0">
      <alignment vertical="center"/>
    </xf>
    <xf numFmtId="176" fontId="22" fillId="0" borderId="0">
      <protection locked="0"/>
    </xf>
    <xf numFmtId="176" fontId="15" fillId="73" borderId="0" applyNumberFormat="0" applyBorder="0" applyAlignment="0" applyProtection="0">
      <alignment vertical="center"/>
    </xf>
    <xf numFmtId="176" fontId="49" fillId="64" borderId="0" applyNumberFormat="0" applyBorder="0" applyAlignment="0" applyProtection="0">
      <alignment vertical="center"/>
    </xf>
    <xf numFmtId="176" fontId="22" fillId="0" borderId="0">
      <protection locked="0"/>
    </xf>
    <xf numFmtId="176" fontId="22" fillId="0" borderId="0"/>
    <xf numFmtId="176" fontId="49" fillId="74" borderId="0" applyNumberFormat="0" applyBorder="0" applyAlignment="0" applyProtection="0">
      <alignment vertical="center"/>
    </xf>
    <xf numFmtId="201" fontId="17" fillId="0" borderId="0" applyFill="0" applyBorder="0" applyProtection="0">
      <alignment horizontal="center"/>
    </xf>
    <xf numFmtId="14" fontId="82" fillId="0" borderId="0">
      <alignment horizontal="center" wrapText="1"/>
      <protection locked="0"/>
    </xf>
    <xf numFmtId="214" fontId="21" fillId="0" borderId="0" applyFill="0" applyBorder="0" applyProtection="0">
      <alignment horizontal="right"/>
    </xf>
    <xf numFmtId="176" fontId="22" fillId="0" borderId="0"/>
    <xf numFmtId="3" fontId="64" fillId="0" borderId="0" applyFont="0" applyFill="0" applyBorder="0" applyAlignment="0" applyProtection="0"/>
    <xf numFmtId="176" fontId="18" fillId="0" borderId="0"/>
    <xf numFmtId="176" fontId="22" fillId="0" borderId="0"/>
    <xf numFmtId="176" fontId="18" fillId="0" borderId="0"/>
    <xf numFmtId="176" fontId="22" fillId="0" borderId="0"/>
    <xf numFmtId="176" fontId="22" fillId="0" borderId="0"/>
    <xf numFmtId="176" fontId="22" fillId="0" borderId="0"/>
    <xf numFmtId="176" fontId="27" fillId="0" borderId="0"/>
    <xf numFmtId="176" fontId="83" fillId="21" borderId="0" applyNumberFormat="0" applyBorder="0" applyAlignment="0" applyProtection="0">
      <alignment vertical="center"/>
    </xf>
    <xf numFmtId="176" fontId="22" fillId="0" borderId="0"/>
    <xf numFmtId="176" fontId="15" fillId="3" borderId="0" applyNumberFormat="0" applyBorder="0" applyAlignment="0" applyProtection="0">
      <alignment vertical="center"/>
    </xf>
    <xf numFmtId="176" fontId="20" fillId="75" borderId="0" applyNumberFormat="0" applyBorder="0" applyAlignment="0" applyProtection="0"/>
    <xf numFmtId="176" fontId="59" fillId="66" borderId="0" applyNumberFormat="0" applyBorder="0" applyAlignment="0" applyProtection="0">
      <alignment vertical="center"/>
    </xf>
    <xf numFmtId="176" fontId="22" fillId="0" borderId="0"/>
    <xf numFmtId="176" fontId="22" fillId="0" borderId="0"/>
    <xf numFmtId="176" fontId="32" fillId="76" borderId="0" applyNumberFormat="0" applyBorder="0" applyAlignment="0" applyProtection="0">
      <alignment vertical="center"/>
    </xf>
    <xf numFmtId="176" fontId="20" fillId="75" borderId="0" applyNumberFormat="0" applyBorder="0" applyAlignment="0" applyProtection="0"/>
    <xf numFmtId="176" fontId="53" fillId="8" borderId="0" applyNumberFormat="0" applyBorder="0" applyAlignment="0" applyProtection="0">
      <alignment vertical="center"/>
    </xf>
    <xf numFmtId="176" fontId="59" fillId="66" borderId="0" applyNumberFormat="0" applyBorder="0" applyAlignment="0" applyProtection="0">
      <alignment vertical="center"/>
    </xf>
    <xf numFmtId="176" fontId="22" fillId="0" borderId="0"/>
    <xf numFmtId="176" fontId="53" fillId="17" borderId="0" applyNumberFormat="0" applyBorder="0" applyAlignment="0" applyProtection="0">
      <alignment vertical="center"/>
    </xf>
    <xf numFmtId="176" fontId="22" fillId="0" borderId="0"/>
    <xf numFmtId="176" fontId="53" fillId="17" borderId="0" applyNumberFormat="0" applyBorder="0" applyAlignment="0" applyProtection="0">
      <alignment vertical="center"/>
    </xf>
    <xf numFmtId="176" fontId="22" fillId="0" borderId="0"/>
    <xf numFmtId="176" fontId="84" fillId="21" borderId="0" applyNumberFormat="0" applyBorder="0" applyAlignment="0" applyProtection="0">
      <alignment vertical="center"/>
    </xf>
    <xf numFmtId="176" fontId="22" fillId="0" borderId="0"/>
    <xf numFmtId="176" fontId="31" fillId="77" borderId="1"/>
    <xf numFmtId="176" fontId="84" fillId="21" borderId="0" applyNumberFormat="0" applyBorder="0" applyAlignment="0" applyProtection="0">
      <alignment vertical="center"/>
    </xf>
    <xf numFmtId="176" fontId="22" fillId="0" borderId="0"/>
    <xf numFmtId="176" fontId="31" fillId="77" borderId="1"/>
    <xf numFmtId="41" fontId="21" fillId="0" borderId="0" applyFont="0" applyFill="0" applyBorder="0" applyAlignment="0" applyProtection="0"/>
    <xf numFmtId="176" fontId="20" fillId="75" borderId="0" applyNumberFormat="0" applyBorder="0" applyAlignment="0" applyProtection="0"/>
    <xf numFmtId="176" fontId="60" fillId="35" borderId="12" applyNumberFormat="0" applyAlignment="0" applyProtection="0">
      <alignment vertical="center"/>
    </xf>
    <xf numFmtId="176" fontId="22" fillId="0" borderId="0"/>
    <xf numFmtId="176" fontId="32" fillId="78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59" fillId="16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27" fillId="0" borderId="0"/>
    <xf numFmtId="176" fontId="22" fillId="0" borderId="0"/>
    <xf numFmtId="19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22" fillId="0" borderId="0"/>
    <xf numFmtId="176" fontId="83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83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22" fillId="0" borderId="0"/>
    <xf numFmtId="43" fontId="18" fillId="0" borderId="0" applyFont="0" applyFill="0" applyBorder="0" applyAlignment="0" applyProtection="0"/>
    <xf numFmtId="176" fontId="22" fillId="0" borderId="0"/>
    <xf numFmtId="176" fontId="20" fillId="79" borderId="0" applyNumberFormat="0" applyBorder="0" applyAlignment="0" applyProtection="0"/>
    <xf numFmtId="176" fontId="22" fillId="0" borderId="0">
      <protection locked="0"/>
    </xf>
    <xf numFmtId="176" fontId="6" fillId="57" borderId="0" applyNumberFormat="0" applyBorder="0" applyAlignment="0" applyProtection="0">
      <alignment vertical="center"/>
    </xf>
    <xf numFmtId="176" fontId="85" fillId="0" borderId="0" applyNumberFormat="0" applyFill="0" applyBorder="0" applyAlignment="0" applyProtection="0">
      <alignment vertical="center"/>
    </xf>
    <xf numFmtId="176" fontId="22" fillId="0" borderId="0">
      <protection locked="0"/>
    </xf>
    <xf numFmtId="176" fontId="59" fillId="12" borderId="22" applyNumberFormat="0" applyFont="0" applyAlignment="0" applyProtection="0">
      <alignment vertical="center"/>
    </xf>
    <xf numFmtId="196" fontId="22" fillId="0" borderId="0" applyFont="0" applyFill="0" applyProtection="0"/>
    <xf numFmtId="176" fontId="22" fillId="0" borderId="0">
      <protection locked="0"/>
    </xf>
    <xf numFmtId="176" fontId="22" fillId="0" borderId="0">
      <protection locked="0"/>
    </xf>
    <xf numFmtId="176" fontId="22" fillId="0" borderId="0">
      <protection locked="0"/>
    </xf>
    <xf numFmtId="176" fontId="86" fillId="0" borderId="0" applyNumberFormat="0" applyFill="0" applyBorder="0" applyAlignment="0" applyProtection="0">
      <alignment vertical="center"/>
    </xf>
    <xf numFmtId="176" fontId="59" fillId="69" borderId="0" applyNumberFormat="0" applyBorder="0" applyAlignment="0" applyProtection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38" fontId="67" fillId="0" borderId="0" applyFont="0" applyFill="0" applyBorder="0" applyAlignment="0" applyProtection="0"/>
    <xf numFmtId="176" fontId="32" fillId="78" borderId="0" applyNumberFormat="0" applyBorder="0" applyAlignment="0" applyProtection="0">
      <alignment vertical="center"/>
    </xf>
    <xf numFmtId="176" fontId="19" fillId="0" borderId="0"/>
    <xf numFmtId="40" fontId="87" fillId="0" borderId="0" applyBorder="0">
      <alignment horizontal="right"/>
    </xf>
    <xf numFmtId="176" fontId="27" fillId="0" borderId="0"/>
    <xf numFmtId="176" fontId="88" fillId="16" borderId="0" applyNumberFormat="0" applyBorder="0" applyAlignment="0" applyProtection="0">
      <alignment vertical="center"/>
    </xf>
    <xf numFmtId="176" fontId="22" fillId="0" borderId="0"/>
    <xf numFmtId="176" fontId="19" fillId="0" borderId="0"/>
    <xf numFmtId="176" fontId="22" fillId="0" borderId="0"/>
    <xf numFmtId="176" fontId="22" fillId="0" borderId="0">
      <protection locked="0"/>
    </xf>
    <xf numFmtId="176" fontId="89" fillId="0" borderId="25" applyNumberFormat="0" applyFill="0" applyAlignment="0" applyProtection="0">
      <alignment vertical="center"/>
    </xf>
    <xf numFmtId="176" fontId="22" fillId="0" borderId="0">
      <protection locked="0"/>
    </xf>
    <xf numFmtId="176" fontId="65" fillId="0" borderId="19" applyNumberFormat="0" applyFill="0" applyAlignment="0" applyProtection="0">
      <alignment vertical="center"/>
    </xf>
    <xf numFmtId="176" fontId="27" fillId="0" borderId="0"/>
    <xf numFmtId="209" fontId="18" fillId="0" borderId="0" applyFont="0" applyFill="0" applyBorder="0" applyAlignment="0" applyProtection="0"/>
    <xf numFmtId="176" fontId="27" fillId="0" borderId="0"/>
    <xf numFmtId="176" fontId="19" fillId="0" borderId="0"/>
    <xf numFmtId="212" fontId="22" fillId="0" borderId="0" applyFont="0" applyFill="0" applyBorder="0" applyAlignment="0" applyProtection="0"/>
    <xf numFmtId="176" fontId="59" fillId="72" borderId="0" applyNumberFormat="0" applyBorder="0" applyAlignment="0" applyProtection="0">
      <alignment vertical="center"/>
    </xf>
    <xf numFmtId="176" fontId="19" fillId="0" borderId="0"/>
    <xf numFmtId="176" fontId="15" fillId="56" borderId="0" applyNumberFormat="0" applyBorder="0" applyAlignment="0" applyProtection="0">
      <alignment vertical="center"/>
    </xf>
    <xf numFmtId="176" fontId="27" fillId="0" borderId="0"/>
    <xf numFmtId="176" fontId="20" fillId="75" borderId="0" applyNumberFormat="0" applyBorder="0" applyAlignment="0" applyProtection="0"/>
    <xf numFmtId="176" fontId="27" fillId="0" borderId="0"/>
    <xf numFmtId="176" fontId="49" fillId="74" borderId="0" applyNumberFormat="0" applyBorder="0" applyAlignment="0" applyProtection="0">
      <alignment vertical="center"/>
    </xf>
    <xf numFmtId="176" fontId="27" fillId="0" borderId="0"/>
    <xf numFmtId="176" fontId="22" fillId="0" borderId="0"/>
    <xf numFmtId="176" fontId="77" fillId="0" borderId="23" applyNumberFormat="0" applyFill="0" applyAlignment="0" applyProtection="0">
      <alignment vertical="center"/>
    </xf>
    <xf numFmtId="176" fontId="19" fillId="0" borderId="0"/>
    <xf numFmtId="176" fontId="90" fillId="0" borderId="26" applyNumberFormat="0" applyFill="0" applyProtection="0">
      <alignment horizontal="center"/>
    </xf>
    <xf numFmtId="176" fontId="6" fillId="40" borderId="0" applyNumberFormat="0" applyBorder="0" applyAlignment="0" applyProtection="0">
      <alignment vertical="center"/>
    </xf>
    <xf numFmtId="37" fontId="91" fillId="0" borderId="0"/>
    <xf numFmtId="176" fontId="92" fillId="30" borderId="7" applyNumberFormat="0" applyAlignment="0" applyProtection="0">
      <alignment vertical="center"/>
    </xf>
    <xf numFmtId="176" fontId="22" fillId="0" borderId="0"/>
    <xf numFmtId="176" fontId="22" fillId="0" borderId="0">
      <protection locked="0"/>
    </xf>
    <xf numFmtId="176" fontId="27" fillId="0" borderId="0"/>
    <xf numFmtId="176" fontId="15" fillId="56" borderId="0" applyNumberFormat="0" applyBorder="0" applyAlignment="0" applyProtection="0">
      <alignment vertical="center"/>
    </xf>
    <xf numFmtId="176" fontId="6" fillId="22" borderId="0" applyNumberFormat="0" applyBorder="0" applyAlignment="0" applyProtection="0">
      <alignment vertical="center"/>
    </xf>
    <xf numFmtId="176" fontId="35" fillId="0" borderId="0">
      <alignment vertical="top"/>
      <protection locked="0"/>
    </xf>
    <xf numFmtId="176" fontId="22" fillId="0" borderId="0"/>
    <xf numFmtId="176" fontId="35" fillId="0" borderId="0">
      <alignment vertical="top"/>
      <protection locked="0"/>
    </xf>
    <xf numFmtId="176" fontId="21" fillId="0" borderId="0" applyFont="0" applyFill="0" applyBorder="0" applyAlignment="0" applyProtection="0"/>
    <xf numFmtId="176" fontId="93" fillId="80" borderId="27">
      <protection locked="0"/>
    </xf>
    <xf numFmtId="176" fontId="35" fillId="0" borderId="0">
      <alignment vertical="top"/>
      <protection locked="0"/>
    </xf>
    <xf numFmtId="176" fontId="35" fillId="0" borderId="0">
      <alignment vertical="top"/>
      <protection locked="0"/>
    </xf>
    <xf numFmtId="193" fontId="22" fillId="0" borderId="0"/>
    <xf numFmtId="176" fontId="94" fillId="16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35" fillId="0" borderId="0">
      <alignment vertical="top"/>
      <protection locked="0"/>
    </xf>
    <xf numFmtId="176" fontId="38" fillId="0" borderId="0" applyNumberFormat="0" applyAlignment="0">
      <alignment horizontal="left"/>
    </xf>
    <xf numFmtId="176" fontId="18" fillId="0" borderId="0"/>
    <xf numFmtId="176" fontId="15" fillId="17" borderId="0" applyNumberFormat="0" applyBorder="0" applyAlignment="0" applyProtection="0">
      <alignment vertical="center"/>
    </xf>
    <xf numFmtId="176" fontId="27" fillId="0" borderId="0"/>
    <xf numFmtId="176" fontId="6" fillId="63" borderId="0" applyNumberFormat="0" applyBorder="0" applyAlignment="0" applyProtection="0">
      <alignment vertical="center"/>
    </xf>
    <xf numFmtId="176" fontId="95" fillId="0" borderId="0" applyNumberFormat="0" applyFill="0" applyBorder="0" applyAlignment="0" applyProtection="0">
      <alignment vertical="center"/>
    </xf>
    <xf numFmtId="176" fontId="27" fillId="0" borderId="0"/>
    <xf numFmtId="176" fontId="71" fillId="0" borderId="0" applyNumberFormat="0" applyAlignment="0">
      <alignment horizontal="left"/>
    </xf>
    <xf numFmtId="176" fontId="19" fillId="0" borderId="0"/>
    <xf numFmtId="176" fontId="22" fillId="0" borderId="0"/>
    <xf numFmtId="176" fontId="96" fillId="0" borderId="28" applyNumberFormat="0" applyFill="0" applyAlignment="0" applyProtection="0">
      <alignment vertical="center"/>
    </xf>
    <xf numFmtId="176" fontId="53" fillId="12" borderId="0" applyNumberFormat="0" applyBorder="0" applyAlignment="0" applyProtection="0">
      <alignment vertical="center"/>
    </xf>
    <xf numFmtId="176" fontId="97" fillId="6" borderId="7" applyNumberFormat="0" applyAlignment="0" applyProtection="0">
      <alignment vertical="center"/>
    </xf>
    <xf numFmtId="176" fontId="20" fillId="5" borderId="0" applyNumberFormat="0" applyBorder="0" applyAlignment="0" applyProtection="0"/>
    <xf numFmtId="176" fontId="27" fillId="0" borderId="0"/>
    <xf numFmtId="176" fontId="98" fillId="0" borderId="0" applyNumberFormat="0" applyAlignment="0"/>
    <xf numFmtId="176" fontId="36" fillId="16" borderId="0" applyNumberFormat="0" applyBorder="0" applyAlignment="0" applyProtection="0">
      <alignment vertical="center"/>
    </xf>
    <xf numFmtId="176" fontId="27" fillId="0" borderId="0"/>
    <xf numFmtId="176" fontId="6" fillId="81" borderId="0" applyNumberFormat="0" applyBorder="0" applyAlignment="0" applyProtection="0">
      <alignment vertical="center"/>
    </xf>
    <xf numFmtId="176" fontId="22" fillId="0" borderId="0"/>
    <xf numFmtId="176" fontId="35" fillId="0" borderId="0">
      <alignment vertical="top"/>
      <protection locked="0"/>
    </xf>
    <xf numFmtId="176" fontId="18" fillId="0" borderId="0">
      <alignment vertical="center"/>
    </xf>
    <xf numFmtId="176" fontId="22" fillId="0" borderId="0"/>
    <xf numFmtId="176" fontId="19" fillId="0" borderId="0"/>
    <xf numFmtId="176" fontId="19" fillId="0" borderId="0"/>
    <xf numFmtId="38" fontId="31" fillId="30" borderId="0" applyNumberFormat="0" applyBorder="0" applyAlignment="0" applyProtection="0"/>
    <xf numFmtId="180" fontId="47" fillId="0" borderId="0" applyFont="0" applyFill="0" applyBorder="0" applyAlignment="0" applyProtection="0"/>
    <xf numFmtId="176" fontId="27" fillId="0" borderId="0"/>
    <xf numFmtId="176" fontId="99" fillId="0" borderId="2">
      <alignment horizontal="center"/>
    </xf>
    <xf numFmtId="176" fontId="100" fillId="0" borderId="28" applyNumberFormat="0" applyFill="0" applyAlignment="0" applyProtection="0">
      <alignment vertical="center"/>
    </xf>
    <xf numFmtId="176" fontId="19" fillId="0" borderId="0"/>
    <xf numFmtId="176" fontId="19" fillId="0" borderId="0"/>
    <xf numFmtId="176" fontId="19" fillId="0" borderId="0"/>
    <xf numFmtId="204" fontId="21" fillId="0" borderId="0"/>
    <xf numFmtId="176" fontId="27" fillId="0" borderId="0"/>
    <xf numFmtId="176" fontId="19" fillId="0" borderId="0"/>
    <xf numFmtId="176" fontId="6" fillId="81" borderId="0" applyNumberFormat="0" applyBorder="0" applyAlignment="0" applyProtection="0">
      <alignment vertical="center"/>
    </xf>
    <xf numFmtId="176" fontId="20" fillId="75" borderId="0" applyNumberFormat="0" applyBorder="0" applyAlignment="0" applyProtection="0"/>
    <xf numFmtId="176" fontId="27" fillId="0" borderId="0"/>
    <xf numFmtId="176" fontId="15" fillId="64" borderId="0" applyNumberFormat="0" applyBorder="0" applyAlignment="0" applyProtection="0">
      <alignment vertical="center"/>
    </xf>
    <xf numFmtId="176" fontId="53" fillId="69" borderId="0" applyNumberFormat="0" applyBorder="0" applyAlignment="0" applyProtection="0">
      <alignment vertical="center"/>
    </xf>
    <xf numFmtId="200" fontId="47" fillId="0" borderId="0" applyFont="0" applyFill="0" applyBorder="0" applyAlignment="0" applyProtection="0"/>
    <xf numFmtId="176" fontId="27" fillId="0" borderId="0"/>
    <xf numFmtId="176" fontId="27" fillId="0" borderId="0"/>
    <xf numFmtId="176" fontId="27" fillId="0" borderId="0"/>
    <xf numFmtId="176" fontId="6" fillId="82" borderId="0" applyNumberFormat="0" applyBorder="0" applyAlignment="0" applyProtection="0">
      <alignment vertical="center"/>
    </xf>
    <xf numFmtId="176" fontId="19" fillId="0" borderId="0"/>
    <xf numFmtId="176" fontId="44" fillId="21" borderId="0" applyNumberFormat="0" applyBorder="0" applyAlignment="0" applyProtection="0">
      <alignment vertical="center"/>
    </xf>
    <xf numFmtId="176" fontId="27" fillId="0" borderId="0"/>
    <xf numFmtId="176" fontId="19" fillId="0" borderId="0"/>
    <xf numFmtId="176" fontId="89" fillId="0" borderId="25" applyNumberFormat="0" applyFill="0" applyAlignment="0" applyProtection="0">
      <alignment vertical="center"/>
    </xf>
    <xf numFmtId="176" fontId="19" fillId="0" borderId="0"/>
    <xf numFmtId="176" fontId="101" fillId="0" borderId="0"/>
    <xf numFmtId="176" fontId="19" fillId="0" borderId="0"/>
    <xf numFmtId="176" fontId="53" fillId="8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19" fillId="0" borderId="0"/>
    <xf numFmtId="176" fontId="19" fillId="0" borderId="0"/>
    <xf numFmtId="191" fontId="26" fillId="0" borderId="0"/>
    <xf numFmtId="176" fontId="19" fillId="0" borderId="0"/>
    <xf numFmtId="176" fontId="27" fillId="0" borderId="0"/>
    <xf numFmtId="176" fontId="102" fillId="0" borderId="0" applyNumberFormat="0" applyFill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22" fillId="0" borderId="0"/>
    <xf numFmtId="176" fontId="53" fillId="6" borderId="0" applyNumberFormat="0" applyBorder="0" applyAlignment="0" applyProtection="0">
      <alignment vertical="center"/>
    </xf>
    <xf numFmtId="176" fontId="19" fillId="0" borderId="0"/>
    <xf numFmtId="176" fontId="15" fillId="25" borderId="0" applyNumberFormat="0" applyBorder="0" applyAlignment="0" applyProtection="0">
      <alignment vertical="center"/>
    </xf>
    <xf numFmtId="176" fontId="22" fillId="0" borderId="0"/>
    <xf numFmtId="217" fontId="103" fillId="0" borderId="0"/>
    <xf numFmtId="176" fontId="27" fillId="0" borderId="0"/>
    <xf numFmtId="10" fontId="22" fillId="0" borderId="0" applyFont="0" applyFill="0" applyBorder="0" applyAlignment="0" applyProtection="0"/>
    <xf numFmtId="176" fontId="27" fillId="0" borderId="0"/>
    <xf numFmtId="176" fontId="71" fillId="0" borderId="0" applyNumberFormat="0" applyAlignment="0">
      <alignment horizontal="left"/>
    </xf>
    <xf numFmtId="176" fontId="27" fillId="0" borderId="0"/>
    <xf numFmtId="176" fontId="32" fillId="83" borderId="0" applyNumberFormat="0" applyBorder="0" applyAlignment="0" applyProtection="0">
      <alignment vertical="center"/>
    </xf>
    <xf numFmtId="217" fontId="103" fillId="0" borderId="0"/>
    <xf numFmtId="176" fontId="19" fillId="0" borderId="0"/>
    <xf numFmtId="176" fontId="27" fillId="0" borderId="0"/>
    <xf numFmtId="218" fontId="21" fillId="0" borderId="0" applyFill="0" applyBorder="0" applyProtection="0">
      <alignment horizontal="right"/>
    </xf>
    <xf numFmtId="176" fontId="19" fillId="0" borderId="0"/>
    <xf numFmtId="176" fontId="22" fillId="0" borderId="0"/>
    <xf numFmtId="176" fontId="18" fillId="0" borderId="0">
      <alignment vertical="center"/>
    </xf>
    <xf numFmtId="176" fontId="19" fillId="12" borderId="22" applyNumberFormat="0" applyFont="0" applyAlignment="0" applyProtection="0">
      <alignment vertical="center"/>
    </xf>
    <xf numFmtId="176" fontId="32" fillId="23" borderId="0" applyNumberFormat="0" applyBorder="0" applyAlignment="0" applyProtection="0">
      <alignment vertical="center"/>
    </xf>
    <xf numFmtId="176" fontId="32" fillId="83" borderId="0" applyNumberFormat="0" applyBorder="0" applyAlignment="0" applyProtection="0">
      <alignment vertical="center"/>
    </xf>
    <xf numFmtId="176" fontId="22" fillId="0" borderId="0">
      <protection locked="0"/>
    </xf>
    <xf numFmtId="176" fontId="67" fillId="0" borderId="0" applyFont="0" applyFill="0" applyBorder="0" applyAlignment="0" applyProtection="0"/>
    <xf numFmtId="176" fontId="15" fillId="3" borderId="0" applyNumberFormat="0" applyBorder="0" applyAlignment="0" applyProtection="0">
      <alignment vertical="center"/>
    </xf>
    <xf numFmtId="176" fontId="22" fillId="0" borderId="0">
      <protection locked="0"/>
    </xf>
    <xf numFmtId="176" fontId="22" fillId="0" borderId="0"/>
    <xf numFmtId="176" fontId="27" fillId="0" borderId="0"/>
    <xf numFmtId="176" fontId="6" fillId="0" borderId="0"/>
    <xf numFmtId="176" fontId="19" fillId="0" borderId="0"/>
    <xf numFmtId="211" fontId="104" fillId="0" borderId="0">
      <alignment vertical="center"/>
    </xf>
    <xf numFmtId="176" fontId="32" fillId="84" borderId="0" applyNumberFormat="0" applyBorder="0" applyAlignment="0" applyProtection="0">
      <alignment vertical="center"/>
    </xf>
    <xf numFmtId="176" fontId="19" fillId="0" borderId="0"/>
    <xf numFmtId="10" fontId="31" fillId="8" borderId="1" applyNumberFormat="0" applyBorder="0" applyAlignment="0" applyProtection="0"/>
    <xf numFmtId="176" fontId="105" fillId="85" borderId="0" applyNumberFormat="0" applyBorder="0" applyAlignment="0" applyProtection="0"/>
    <xf numFmtId="176" fontId="27" fillId="0" borderId="0"/>
    <xf numFmtId="176" fontId="19" fillId="0" borderId="0"/>
    <xf numFmtId="176" fontId="19" fillId="0" borderId="0"/>
    <xf numFmtId="176" fontId="18" fillId="0" borderId="0"/>
    <xf numFmtId="176" fontId="27" fillId="0" borderId="0"/>
    <xf numFmtId="193" fontId="22" fillId="0" borderId="0"/>
    <xf numFmtId="176" fontId="27" fillId="0" borderId="0"/>
    <xf numFmtId="176" fontId="22" fillId="0" borderId="0"/>
    <xf numFmtId="176" fontId="27" fillId="0" borderId="0"/>
    <xf numFmtId="176" fontId="6" fillId="68" borderId="0" applyNumberFormat="0" applyBorder="0" applyAlignment="0" applyProtection="0">
      <alignment vertical="center"/>
    </xf>
    <xf numFmtId="176" fontId="27" fillId="0" borderId="0"/>
    <xf numFmtId="206" fontId="21" fillId="0" borderId="0" applyFill="0" applyBorder="0" applyProtection="0">
      <alignment horizontal="right"/>
    </xf>
    <xf numFmtId="176" fontId="27" fillId="0" borderId="0"/>
    <xf numFmtId="218" fontId="21" fillId="0" borderId="0" applyFill="0" applyBorder="0" applyProtection="0">
      <alignment horizontal="right"/>
    </xf>
    <xf numFmtId="176" fontId="22" fillId="0" borderId="0"/>
    <xf numFmtId="176" fontId="106" fillId="86" borderId="13" applyNumberFormat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6" fillId="0" borderId="0"/>
    <xf numFmtId="176" fontId="18" fillId="0" borderId="0"/>
    <xf numFmtId="176" fontId="19" fillId="0" borderId="0"/>
    <xf numFmtId="176" fontId="94" fillId="16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9" fillId="0" borderId="0"/>
    <xf numFmtId="176" fontId="36" fillId="16" borderId="0" applyNumberFormat="0" applyBorder="0" applyAlignment="0" applyProtection="0">
      <alignment vertical="center"/>
    </xf>
    <xf numFmtId="176" fontId="19" fillId="0" borderId="0"/>
    <xf numFmtId="176" fontId="27" fillId="0" borderId="0"/>
    <xf numFmtId="176" fontId="85" fillId="0" borderId="0" applyNumberFormat="0" applyFill="0" applyBorder="0" applyAlignment="0" applyProtection="0"/>
    <xf numFmtId="176" fontId="22" fillId="0" borderId="0"/>
    <xf numFmtId="203" fontId="18" fillId="19" borderId="0"/>
    <xf numFmtId="176" fontId="22" fillId="0" borderId="0"/>
    <xf numFmtId="176" fontId="53" fillId="8" borderId="0" applyNumberFormat="0" applyBorder="0" applyAlignment="0" applyProtection="0">
      <alignment vertical="center"/>
    </xf>
    <xf numFmtId="176" fontId="6" fillId="0" borderId="0">
      <alignment vertical="center"/>
    </xf>
    <xf numFmtId="176" fontId="19" fillId="0" borderId="0"/>
    <xf numFmtId="176" fontId="27" fillId="0" borderId="0"/>
    <xf numFmtId="176" fontId="19" fillId="0" borderId="0"/>
    <xf numFmtId="176" fontId="18" fillId="0" borderId="0"/>
    <xf numFmtId="176" fontId="107" fillId="0" borderId="0" applyNumberFormat="0" applyFill="0" applyBorder="0" applyAlignment="0" applyProtection="0">
      <alignment vertical="center"/>
    </xf>
    <xf numFmtId="176" fontId="19" fillId="0" borderId="0"/>
    <xf numFmtId="176" fontId="22" fillId="0" borderId="0"/>
    <xf numFmtId="176" fontId="88" fillId="16" borderId="0" applyNumberFormat="0" applyBorder="0" applyAlignment="0" applyProtection="0">
      <alignment vertical="center"/>
    </xf>
    <xf numFmtId="176" fontId="32" fillId="84" borderId="0" applyNumberFormat="0" applyBorder="0" applyAlignment="0" applyProtection="0">
      <alignment vertical="center"/>
    </xf>
    <xf numFmtId="176" fontId="88" fillId="16" borderId="0" applyNumberFormat="0" applyBorder="0" applyAlignment="0" applyProtection="0">
      <alignment vertical="center"/>
    </xf>
    <xf numFmtId="176" fontId="35" fillId="0" borderId="0">
      <alignment vertical="top"/>
      <protection locked="0"/>
    </xf>
    <xf numFmtId="176" fontId="35" fillId="0" borderId="0">
      <alignment vertical="top"/>
      <protection locked="0"/>
    </xf>
    <xf numFmtId="176" fontId="100" fillId="0" borderId="28" applyNumberFormat="0" applyFill="0" applyAlignment="0" applyProtection="0">
      <alignment vertical="center"/>
    </xf>
    <xf numFmtId="176" fontId="21" fillId="0" borderId="0" applyFont="0" applyFill="0" applyBorder="0" applyAlignment="0" applyProtection="0"/>
    <xf numFmtId="182" fontId="21" fillId="0" borderId="0" applyFill="0" applyBorder="0" applyProtection="0">
      <alignment horizontal="right"/>
    </xf>
    <xf numFmtId="176" fontId="69" fillId="16" borderId="0" applyNumberFormat="0" applyBorder="0" applyAlignment="0" applyProtection="0">
      <alignment vertical="center"/>
    </xf>
    <xf numFmtId="182" fontId="21" fillId="0" borderId="0" applyFill="0" applyBorder="0" applyProtection="0">
      <alignment horizontal="right"/>
    </xf>
    <xf numFmtId="176" fontId="69" fillId="16" borderId="0" applyNumberFormat="0" applyBorder="0" applyAlignment="0" applyProtection="0">
      <alignment vertical="center"/>
    </xf>
    <xf numFmtId="185" fontId="17" fillId="0" borderId="0" applyFill="0" applyBorder="0" applyProtection="0">
      <alignment horizontal="center"/>
    </xf>
    <xf numFmtId="176" fontId="49" fillId="74" borderId="0" applyNumberFormat="0" applyBorder="0" applyAlignment="0" applyProtection="0">
      <alignment vertical="center"/>
    </xf>
    <xf numFmtId="201" fontId="17" fillId="0" borderId="0" applyFill="0" applyBorder="0" applyProtection="0">
      <alignment horizontal="center"/>
    </xf>
    <xf numFmtId="14" fontId="82" fillId="0" borderId="0">
      <alignment horizontal="center" wrapText="1"/>
      <protection locked="0"/>
    </xf>
    <xf numFmtId="214" fontId="21" fillId="0" borderId="0" applyFill="0" applyBorder="0" applyProtection="0">
      <alignment horizontal="right"/>
    </xf>
    <xf numFmtId="176" fontId="6" fillId="0" borderId="0">
      <alignment vertical="center"/>
    </xf>
    <xf numFmtId="213" fontId="108" fillId="0" borderId="0" applyFill="0" applyBorder="0" applyProtection="0">
      <alignment horizontal="right"/>
    </xf>
    <xf numFmtId="213" fontId="108" fillId="0" borderId="0" applyFill="0" applyBorder="0" applyProtection="0">
      <alignment horizontal="right"/>
    </xf>
    <xf numFmtId="220" fontId="21" fillId="0" borderId="0" applyFill="0" applyBorder="0" applyProtection="0">
      <alignment horizontal="right"/>
    </xf>
    <xf numFmtId="176" fontId="53" fillId="56" borderId="0" applyNumberFormat="0" applyBorder="0" applyAlignment="0" applyProtection="0">
      <alignment vertical="center"/>
    </xf>
    <xf numFmtId="37" fontId="47" fillId="0" borderId="0" applyFont="0" applyFill="0" applyBorder="0" applyAlignment="0" applyProtection="0"/>
    <xf numFmtId="176" fontId="109" fillId="35" borderId="6" applyNumberFormat="0" applyAlignment="0" applyProtection="0">
      <alignment vertical="center"/>
    </xf>
    <xf numFmtId="220" fontId="21" fillId="0" borderId="0" applyFill="0" applyBorder="0" applyProtection="0">
      <alignment horizontal="right"/>
    </xf>
    <xf numFmtId="176" fontId="32" fillId="78" borderId="0" applyNumberFormat="0" applyBorder="0" applyAlignment="0" applyProtection="0">
      <alignment vertical="center"/>
    </xf>
    <xf numFmtId="176" fontId="19" fillId="0" borderId="0"/>
    <xf numFmtId="176" fontId="19" fillId="0" borderId="0"/>
    <xf numFmtId="38" fontId="31" fillId="30" borderId="0" applyNumberFormat="0" applyBorder="0" applyAlignment="0" applyProtection="0"/>
    <xf numFmtId="176" fontId="44" fillId="21" borderId="0" applyNumberFormat="0" applyBorder="0" applyAlignment="0" applyProtection="0">
      <alignment vertical="center"/>
    </xf>
    <xf numFmtId="176" fontId="110" fillId="87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6" fillId="71" borderId="0" applyNumberFormat="0" applyBorder="0" applyAlignment="0" applyProtection="0">
      <alignment vertical="center"/>
    </xf>
    <xf numFmtId="176" fontId="18" fillId="0" borderId="0"/>
    <xf numFmtId="176" fontId="19" fillId="0" borderId="0"/>
    <xf numFmtId="193" fontId="22" fillId="0" borderId="0"/>
    <xf numFmtId="176" fontId="111" fillId="0" borderId="0"/>
    <xf numFmtId="176" fontId="18" fillId="0" borderId="0"/>
    <xf numFmtId="176" fontId="112" fillId="0" borderId="14" applyNumberFormat="0" applyFill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94" fontId="18" fillId="0" borderId="0" applyNumberFormat="0" applyFill="0" applyBorder="0" applyAlignment="0" applyProtection="0">
      <alignment horizontal="left"/>
    </xf>
    <xf numFmtId="176" fontId="62" fillId="8" borderId="17" applyNumberFormat="0" applyAlignment="0" applyProtection="0">
      <alignment vertical="center"/>
    </xf>
    <xf numFmtId="197" fontId="47" fillId="0" borderId="0" applyFont="0" applyFill="0" applyBorder="0" applyAlignment="0" applyProtection="0"/>
    <xf numFmtId="176" fontId="6" fillId="43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0" fontId="47" fillId="0" borderId="0" applyFont="0" applyFill="0" applyBorder="0" applyAlignment="0" applyProtection="0"/>
    <xf numFmtId="193" fontId="22" fillId="0" borderId="0"/>
    <xf numFmtId="176" fontId="6" fillId="40" borderId="0" applyNumberFormat="0" applyBorder="0" applyAlignment="0" applyProtection="0">
      <alignment vertical="center"/>
    </xf>
    <xf numFmtId="10" fontId="47" fillId="0" borderId="0" applyFont="0" applyFill="0" applyBorder="0" applyAlignment="0" applyProtection="0"/>
    <xf numFmtId="207" fontId="113" fillId="0" borderId="26" applyNumberFormat="0" applyFont="0" applyBorder="0" applyAlignment="0"/>
    <xf numFmtId="176" fontId="6" fillId="71" borderId="0" applyNumberFormat="0" applyBorder="0" applyAlignment="0" applyProtection="0">
      <alignment vertical="center"/>
    </xf>
    <xf numFmtId="207" fontId="113" fillId="0" borderId="26" applyNumberFormat="0" applyFont="0" applyBorder="0" applyAlignment="0"/>
    <xf numFmtId="176" fontId="15" fillId="56" borderId="0" applyNumberFormat="0" applyBorder="0" applyAlignment="0" applyProtection="0">
      <alignment vertical="center"/>
    </xf>
    <xf numFmtId="176" fontId="32" fillId="76" borderId="0" applyNumberFormat="0" applyBorder="0" applyAlignment="0" applyProtection="0">
      <alignment vertical="center"/>
    </xf>
    <xf numFmtId="176" fontId="59" fillId="16" borderId="0" applyNumberFormat="0" applyBorder="0" applyAlignment="0" applyProtection="0">
      <alignment vertical="center"/>
    </xf>
    <xf numFmtId="176" fontId="32" fillId="78" borderId="0" applyNumberFormat="0" applyBorder="0" applyAlignment="0" applyProtection="0">
      <alignment vertical="center"/>
    </xf>
    <xf numFmtId="176" fontId="59" fillId="21" borderId="0" applyNumberFormat="0" applyBorder="0" applyAlignment="0" applyProtection="0">
      <alignment vertical="center"/>
    </xf>
    <xf numFmtId="176" fontId="30" fillId="88" borderId="0" applyNumberFormat="0" applyBorder="0" applyAlignment="0" applyProtection="0"/>
    <xf numFmtId="176" fontId="59" fillId="89" borderId="0" applyNumberFormat="0" applyBorder="0" applyAlignment="0" applyProtection="0">
      <alignment vertical="center"/>
    </xf>
    <xf numFmtId="176" fontId="53" fillId="8" borderId="0" applyNumberFormat="0" applyBorder="0" applyAlignment="0" applyProtection="0">
      <alignment vertical="center"/>
    </xf>
    <xf numFmtId="176" fontId="59" fillId="89" borderId="0" applyNumberFormat="0" applyBorder="0" applyAlignment="0" applyProtection="0">
      <alignment vertical="center"/>
    </xf>
    <xf numFmtId="178" fontId="18" fillId="0" borderId="0" applyFont="0" applyFill="0" applyBorder="0" applyAlignment="0" applyProtection="0"/>
    <xf numFmtId="176" fontId="59" fillId="90" borderId="0" applyNumberFormat="0" applyBorder="0" applyAlignment="0" applyProtection="0">
      <alignment vertical="center"/>
    </xf>
    <xf numFmtId="176" fontId="53" fillId="90" borderId="0" applyNumberFormat="0" applyBorder="0" applyAlignment="0" applyProtection="0">
      <alignment vertical="center"/>
    </xf>
    <xf numFmtId="176" fontId="59" fillId="90" borderId="0" applyNumberFormat="0" applyBorder="0" applyAlignment="0" applyProtection="0">
      <alignment vertical="center"/>
    </xf>
    <xf numFmtId="176" fontId="6" fillId="62" borderId="0" applyNumberFormat="0" applyBorder="0" applyAlignment="0" applyProtection="0">
      <alignment vertical="center"/>
    </xf>
    <xf numFmtId="176" fontId="114" fillId="0" borderId="0" applyNumberFormat="0" applyFill="0" applyBorder="0" applyAlignment="0" applyProtection="0">
      <alignment vertical="center"/>
    </xf>
    <xf numFmtId="176" fontId="59" fillId="6" borderId="0" applyNumberFormat="0" applyBorder="0" applyAlignment="0" applyProtection="0">
      <alignment vertical="center"/>
    </xf>
    <xf numFmtId="176" fontId="115" fillId="0" borderId="0" applyNumberFormat="0" applyFill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59" fillId="6" borderId="0" applyNumberFormat="0" applyBorder="0" applyAlignment="0" applyProtection="0">
      <alignment vertical="center"/>
    </xf>
    <xf numFmtId="176" fontId="53" fillId="8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80" fillId="0" borderId="0" applyNumberFormat="0" applyFill="0" applyBorder="0" applyAlignment="0" applyProtection="0">
      <alignment vertical="top"/>
      <protection locked="0"/>
    </xf>
    <xf numFmtId="176" fontId="53" fillId="17" borderId="0" applyNumberFormat="0" applyBorder="0" applyAlignment="0" applyProtection="0">
      <alignment vertical="center"/>
    </xf>
    <xf numFmtId="176" fontId="6" fillId="57" borderId="0" applyNumberFormat="0" applyBorder="0" applyAlignment="0" applyProtection="0">
      <alignment vertical="center"/>
    </xf>
    <xf numFmtId="176" fontId="53" fillId="8" borderId="0" applyNumberFormat="0" applyBorder="0" applyAlignment="0" applyProtection="0">
      <alignment vertical="center"/>
    </xf>
    <xf numFmtId="176" fontId="6" fillId="57" borderId="0" applyNumberFormat="0" applyBorder="0" applyAlignment="0" applyProtection="0">
      <alignment vertical="center"/>
    </xf>
    <xf numFmtId="176" fontId="6" fillId="57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6" fillId="81" borderId="0" applyNumberFormat="0" applyBorder="0" applyAlignment="0" applyProtection="0">
      <alignment vertical="center"/>
    </xf>
    <xf numFmtId="176" fontId="6" fillId="81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6" fillId="81" borderId="0" applyNumberFormat="0" applyBorder="0" applyAlignment="0" applyProtection="0">
      <alignment vertical="center"/>
    </xf>
    <xf numFmtId="176" fontId="96" fillId="0" borderId="28" applyNumberFormat="0" applyFill="0" applyAlignment="0" applyProtection="0">
      <alignment vertical="center"/>
    </xf>
    <xf numFmtId="176" fontId="53" fillId="12" borderId="0" applyNumberFormat="0" applyBorder="0" applyAlignment="0" applyProtection="0">
      <alignment vertical="center"/>
    </xf>
    <xf numFmtId="176" fontId="6" fillId="71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22" fillId="0" borderId="3" applyNumberFormat="0" applyFill="0" applyProtection="0">
      <alignment horizontal="left"/>
    </xf>
    <xf numFmtId="176" fontId="58" fillId="0" borderId="0" applyNumberFormat="0" applyFill="0" applyBorder="0" applyAlignment="0" applyProtection="0">
      <alignment vertical="center"/>
    </xf>
    <xf numFmtId="176" fontId="6" fillId="71" borderId="0" applyNumberFormat="0" applyBorder="0" applyAlignment="0" applyProtection="0">
      <alignment vertical="center"/>
    </xf>
    <xf numFmtId="187" fontId="22" fillId="0" borderId="0" applyFont="0" applyFill="0" applyBorder="0" applyAlignment="0" applyProtection="0"/>
    <xf numFmtId="176" fontId="53" fillId="8" borderId="0" applyNumberFormat="0" applyBorder="0" applyAlignment="0" applyProtection="0">
      <alignment vertical="center"/>
    </xf>
    <xf numFmtId="176" fontId="53" fillId="8" borderId="0" applyNumberFormat="0" applyBorder="0" applyAlignment="0" applyProtection="0">
      <alignment vertical="center"/>
    </xf>
    <xf numFmtId="176" fontId="20" fillId="88" borderId="0" applyNumberFormat="0" applyBorder="0" applyAlignment="0" applyProtection="0"/>
    <xf numFmtId="176" fontId="36" fillId="16" borderId="0" applyNumberFormat="0" applyBorder="0" applyAlignment="0" applyProtection="0">
      <alignment vertical="center"/>
    </xf>
    <xf numFmtId="176" fontId="6" fillId="63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9" fillId="0" borderId="0" applyFill="0" applyBorder="0">
      <alignment horizontal="right"/>
    </xf>
    <xf numFmtId="176" fontId="6" fillId="63" borderId="0" applyNumberFormat="0" applyBorder="0" applyAlignment="0" applyProtection="0">
      <alignment vertical="center"/>
    </xf>
    <xf numFmtId="222" fontId="22" fillId="0" borderId="0" applyFont="0" applyFill="0" applyBorder="0" applyAlignment="0" applyProtection="0"/>
    <xf numFmtId="176" fontId="19" fillId="0" borderId="0" applyFill="0" applyBorder="0">
      <alignment horizontal="right"/>
    </xf>
    <xf numFmtId="176" fontId="101" fillId="0" borderId="29"/>
    <xf numFmtId="176" fontId="6" fillId="63" borderId="0" applyNumberFormat="0" applyBorder="0" applyAlignment="0" applyProtection="0">
      <alignment vertical="center"/>
    </xf>
    <xf numFmtId="40" fontId="25" fillId="0" borderId="0" applyFont="0" applyFill="0" applyBorder="0" applyAlignment="0" applyProtection="0"/>
    <xf numFmtId="176" fontId="53" fillId="90" borderId="0" applyNumberFormat="0" applyBorder="0" applyAlignment="0" applyProtection="0">
      <alignment vertical="center"/>
    </xf>
    <xf numFmtId="176" fontId="53" fillId="90" borderId="0" applyNumberFormat="0" applyBorder="0" applyAlignment="0" applyProtection="0">
      <alignment vertical="center"/>
    </xf>
    <xf numFmtId="176" fontId="6" fillId="22" borderId="0" applyNumberFormat="0" applyBorder="0" applyAlignment="0" applyProtection="0">
      <alignment vertical="center"/>
    </xf>
    <xf numFmtId="176" fontId="6" fillId="22" borderId="0" applyNumberFormat="0" applyBorder="0" applyAlignment="0" applyProtection="0">
      <alignment vertical="center"/>
    </xf>
    <xf numFmtId="176" fontId="53" fillId="90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176" fontId="6" fillId="22" borderId="0" applyNumberFormat="0" applyBorder="0" applyAlignment="0" applyProtection="0">
      <alignment vertical="center"/>
    </xf>
    <xf numFmtId="176" fontId="6" fillId="61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6" fillId="40" borderId="0" applyNumberFormat="0" applyBorder="0" applyAlignment="0" applyProtection="0">
      <alignment vertical="center"/>
    </xf>
    <xf numFmtId="176" fontId="15" fillId="6" borderId="0" applyNumberFormat="0" applyBorder="0" applyAlignment="0" applyProtection="0">
      <alignment vertical="center"/>
    </xf>
    <xf numFmtId="176" fontId="116" fillId="56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5" fillId="30" borderId="0" applyNumberFormat="0" applyBorder="0" applyAlignment="0" applyProtection="0">
      <alignment vertical="center"/>
    </xf>
    <xf numFmtId="176" fontId="30" fillId="91" borderId="0" applyNumberFormat="0" applyBorder="0" applyAlignment="0" applyProtection="0"/>
    <xf numFmtId="176" fontId="6" fillId="40" borderId="0" applyNumberFormat="0" applyBorder="0" applyAlignment="0" applyProtection="0">
      <alignment vertical="center"/>
    </xf>
    <xf numFmtId="176" fontId="59" fillId="69" borderId="0" applyNumberFormat="0" applyBorder="0" applyAlignment="0" applyProtection="0">
      <alignment vertical="center"/>
    </xf>
    <xf numFmtId="176" fontId="59" fillId="17" borderId="0" applyNumberFormat="0" applyBorder="0" applyAlignment="0" applyProtection="0">
      <alignment vertical="center"/>
    </xf>
    <xf numFmtId="176" fontId="59" fillId="17" borderId="0" applyNumberFormat="0" applyBorder="0" applyAlignment="0" applyProtection="0">
      <alignment vertical="center"/>
    </xf>
    <xf numFmtId="176" fontId="59" fillId="89" borderId="0" applyNumberFormat="0" applyBorder="0" applyAlignment="0" applyProtection="0">
      <alignment vertical="center"/>
    </xf>
    <xf numFmtId="39" fontId="18" fillId="0" borderId="0"/>
    <xf numFmtId="176" fontId="59" fillId="89" borderId="0" applyNumberFormat="0" applyBorder="0" applyAlignment="0" applyProtection="0">
      <alignment vertical="center"/>
    </xf>
    <xf numFmtId="39" fontId="18" fillId="0" borderId="0"/>
    <xf numFmtId="176" fontId="86" fillId="0" borderId="0" applyNumberFormat="0" applyFill="0" applyBorder="0" applyAlignment="0" applyProtection="0">
      <alignment vertical="center"/>
    </xf>
    <xf numFmtId="176" fontId="59" fillId="69" borderId="0" applyNumberFormat="0" applyBorder="0" applyAlignment="0" applyProtection="0">
      <alignment vertical="center"/>
    </xf>
    <xf numFmtId="176" fontId="86" fillId="0" borderId="0" applyNumberFormat="0" applyFill="0" applyBorder="0" applyAlignment="0" applyProtection="0">
      <alignment vertical="center"/>
    </xf>
    <xf numFmtId="176" fontId="59" fillId="92" borderId="0" applyNumberFormat="0" applyBorder="0" applyAlignment="0" applyProtection="0">
      <alignment vertical="center"/>
    </xf>
    <xf numFmtId="176" fontId="86" fillId="0" borderId="0" applyNumberFormat="0" applyFill="0" applyBorder="0" applyAlignment="0" applyProtection="0">
      <alignment vertical="center"/>
    </xf>
    <xf numFmtId="176" fontId="59" fillId="92" borderId="0" applyNumberFormat="0" applyBorder="0" applyAlignment="0" applyProtection="0">
      <alignment vertical="center"/>
    </xf>
    <xf numFmtId="176" fontId="6" fillId="43" borderId="0" applyNumberFormat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176" fontId="49" fillId="93" borderId="0" applyNumberFormat="0" applyBorder="0" applyAlignment="0" applyProtection="0">
      <alignment vertical="center"/>
    </xf>
    <xf numFmtId="176" fontId="18" fillId="0" borderId="0"/>
    <xf numFmtId="176" fontId="53" fillId="30" borderId="0" applyNumberFormat="0" applyBorder="0" applyAlignment="0" applyProtection="0">
      <alignment vertical="center"/>
    </xf>
    <xf numFmtId="176" fontId="49" fillId="93" borderId="0" applyNumberFormat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176" fontId="6" fillId="68" borderId="0" applyNumberFormat="0" applyBorder="0" applyAlignment="0" applyProtection="0">
      <alignment vertical="center"/>
    </xf>
    <xf numFmtId="176" fontId="6" fillId="68" borderId="0" applyNumberFormat="0" applyBorder="0" applyAlignment="0" applyProtection="0">
      <alignment vertical="center"/>
    </xf>
    <xf numFmtId="176" fontId="49" fillId="3" borderId="0" applyNumberFormat="0" applyBorder="0" applyAlignment="0" applyProtection="0">
      <alignment vertical="center"/>
    </xf>
    <xf numFmtId="176" fontId="32" fillId="13" borderId="0" applyNumberFormat="0" applyBorder="0" applyAlignment="0" applyProtection="0">
      <alignment vertical="center"/>
    </xf>
    <xf numFmtId="176" fontId="117" fillId="0" borderId="30" applyNumberFormat="0" applyAlignment="0" applyProtection="0">
      <alignment horizontal="left" vertical="center"/>
    </xf>
    <xf numFmtId="176" fontId="6" fillId="68" borderId="0" applyNumberFormat="0" applyBorder="0" applyAlignment="0" applyProtection="0">
      <alignment vertical="center"/>
    </xf>
    <xf numFmtId="176" fontId="53" fillId="17" borderId="0" applyNumberFormat="0" applyBorder="0" applyAlignment="0" applyProtection="0">
      <alignment vertical="center"/>
    </xf>
    <xf numFmtId="176" fontId="6" fillId="82" borderId="0" applyNumberFormat="0" applyBorder="0" applyAlignment="0" applyProtection="0">
      <alignment vertical="center"/>
    </xf>
    <xf numFmtId="217" fontId="103" fillId="0" borderId="0"/>
    <xf numFmtId="176" fontId="6" fillId="82" borderId="0" applyNumberFormat="0" applyBorder="0" applyAlignment="0" applyProtection="0">
      <alignment vertical="center"/>
    </xf>
    <xf numFmtId="176" fontId="6" fillId="82" borderId="0" applyNumberFormat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117" fillId="0" borderId="31">
      <alignment horizontal="left" vertical="center"/>
    </xf>
    <xf numFmtId="176" fontId="6" fillId="82" borderId="0" applyNumberFormat="0" applyBorder="0" applyAlignment="0" applyProtection="0">
      <alignment vertical="center"/>
    </xf>
    <xf numFmtId="176" fontId="53" fillId="56" borderId="0" applyNumberFormat="0" applyBorder="0" applyAlignment="0" applyProtection="0">
      <alignment vertical="center"/>
    </xf>
    <xf numFmtId="176" fontId="6" fillId="29" borderId="0" applyNumberFormat="0" applyBorder="0" applyAlignment="0" applyProtection="0">
      <alignment vertical="center"/>
    </xf>
    <xf numFmtId="176" fontId="6" fillId="29" borderId="0" applyNumberFormat="0" applyBorder="0" applyAlignment="0" applyProtection="0">
      <alignment vertical="center"/>
    </xf>
    <xf numFmtId="176" fontId="53" fillId="56" borderId="0" applyNumberFormat="0" applyBorder="0" applyAlignment="0" applyProtection="0">
      <alignment vertical="center"/>
    </xf>
    <xf numFmtId="37" fontId="47" fillId="0" borderId="0" applyFont="0" applyFill="0" applyBorder="0" applyAlignment="0" applyProtection="0"/>
    <xf numFmtId="0" fontId="19" fillId="0" borderId="0" applyProtection="0"/>
    <xf numFmtId="176" fontId="6" fillId="29" borderId="0" applyNumberFormat="0" applyBorder="0" applyAlignment="0" applyProtection="0">
      <alignment vertical="center"/>
    </xf>
    <xf numFmtId="176" fontId="6" fillId="29" borderId="0" applyNumberFormat="0" applyBorder="0" applyAlignment="0" applyProtection="0">
      <alignment vertical="center"/>
    </xf>
    <xf numFmtId="205" fontId="47" fillId="0" borderId="0" applyFont="0" applyFill="0" applyBorder="0" applyAlignment="0" applyProtection="0"/>
    <xf numFmtId="176" fontId="78" fillId="0" borderId="0" applyNumberFormat="0" applyFill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176" fontId="77" fillId="0" borderId="0" applyNumberFormat="0" applyFill="0" applyBorder="0" applyAlignment="0" applyProtection="0">
      <alignment vertical="center"/>
    </xf>
    <xf numFmtId="176" fontId="6" fillId="43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6" fillId="43" borderId="0" applyNumberFormat="0" applyBorder="0" applyAlignment="0" applyProtection="0">
      <alignment vertical="center"/>
    </xf>
    <xf numFmtId="176" fontId="53" fillId="30" borderId="0" applyNumberFormat="0" applyBorder="0" applyAlignment="0" applyProtection="0">
      <alignment vertical="center"/>
    </xf>
    <xf numFmtId="176" fontId="110" fillId="87" borderId="0" applyNumberFormat="0" applyBorder="0" applyAlignment="0" applyProtection="0">
      <alignment vertical="center"/>
    </xf>
    <xf numFmtId="176" fontId="53" fillId="69" borderId="0" applyNumberFormat="0" applyBorder="0" applyAlignment="0" applyProtection="0">
      <alignment vertical="center"/>
    </xf>
    <xf numFmtId="176" fontId="69" fillId="16" borderId="0" applyNumberFormat="0" applyBorder="0" applyAlignment="0" applyProtection="0">
      <alignment vertical="center"/>
    </xf>
    <xf numFmtId="176" fontId="15" fillId="30" borderId="0" applyNumberFormat="0" applyBorder="0" applyAlignment="0" applyProtection="0">
      <alignment vertical="center"/>
    </xf>
    <xf numFmtId="176" fontId="53" fillId="69" borderId="0" applyNumberFormat="0" applyBorder="0" applyAlignment="0" applyProtection="0">
      <alignment vertical="center"/>
    </xf>
    <xf numFmtId="176" fontId="53" fillId="69" borderId="0" applyNumberFormat="0" applyBorder="0" applyAlignment="0" applyProtection="0">
      <alignment vertical="center"/>
    </xf>
    <xf numFmtId="176" fontId="118" fillId="0" borderId="0" applyNumberFormat="0" applyFill="0" applyBorder="0" applyAlignment="0" applyProtection="0"/>
    <xf numFmtId="176" fontId="15" fillId="64" borderId="0" applyNumberFormat="0" applyBorder="0" applyAlignment="0" applyProtection="0">
      <alignment vertical="center"/>
    </xf>
    <xf numFmtId="176" fontId="119" fillId="73" borderId="0" applyNumberFormat="0"/>
    <xf numFmtId="176" fontId="32" fillId="94" borderId="0" applyNumberFormat="0" applyBorder="0" applyAlignment="0" applyProtection="0">
      <alignment vertical="center"/>
    </xf>
    <xf numFmtId="176" fontId="6" fillId="61" borderId="0" applyNumberFormat="0" applyBorder="0" applyAlignment="0" applyProtection="0">
      <alignment vertical="center"/>
    </xf>
    <xf numFmtId="200" fontId="47" fillId="0" borderId="0" applyFont="0" applyFill="0" applyBorder="0" applyAlignment="0" applyProtection="0"/>
    <xf numFmtId="176" fontId="32" fillId="50" borderId="0" applyNumberFormat="0" applyBorder="0" applyAlignment="0" applyProtection="0">
      <alignment vertical="center"/>
    </xf>
    <xf numFmtId="176" fontId="6" fillId="61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6" fillId="62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53" fillId="6" borderId="0" applyNumberFormat="0" applyBorder="0" applyAlignment="0" applyProtection="0">
      <alignment vertical="center"/>
    </xf>
    <xf numFmtId="176" fontId="6" fillId="62" borderId="0" applyNumberFormat="0" applyBorder="0" applyAlignment="0" applyProtection="0">
      <alignment vertical="center"/>
    </xf>
    <xf numFmtId="176" fontId="116" fillId="56" borderId="0" applyNumberFormat="0" applyBorder="0" applyAlignment="0" applyProtection="0">
      <alignment vertical="center"/>
    </xf>
    <xf numFmtId="176" fontId="15" fillId="30" borderId="0" applyNumberFormat="0" applyBorder="0" applyAlignment="0" applyProtection="0">
      <alignment vertical="center"/>
    </xf>
    <xf numFmtId="176" fontId="6" fillId="62" borderId="0" applyNumberFormat="0" applyBorder="0" applyAlignment="0" applyProtection="0">
      <alignment vertical="center"/>
    </xf>
    <xf numFmtId="176" fontId="49" fillId="95" borderId="0" applyNumberFormat="0" applyBorder="0" applyAlignment="0" applyProtection="0">
      <alignment vertical="center"/>
    </xf>
    <xf numFmtId="176" fontId="75" fillId="96" borderId="0" applyNumberFormat="0" applyBorder="0" applyAlignment="0" applyProtection="0"/>
    <xf numFmtId="176" fontId="120" fillId="0" borderId="0">
      <alignment horizontal="left"/>
    </xf>
    <xf numFmtId="43" fontId="21" fillId="0" borderId="0" applyFont="0" applyFill="0" applyBorder="0" applyAlignment="0" applyProtection="0"/>
    <xf numFmtId="176" fontId="49" fillId="95" borderId="0" applyNumberFormat="0" applyBorder="0" applyAlignment="0" applyProtection="0">
      <alignment vertical="center"/>
    </xf>
    <xf numFmtId="176" fontId="49" fillId="17" borderId="0" applyNumberFormat="0" applyBorder="0" applyAlignment="0" applyProtection="0">
      <alignment vertical="center"/>
    </xf>
    <xf numFmtId="176" fontId="49" fillId="72" borderId="0" applyNumberFormat="0" applyBorder="0" applyAlignment="0" applyProtection="0">
      <alignment vertical="center"/>
    </xf>
    <xf numFmtId="176" fontId="49" fillId="72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15" fillId="73" borderId="0" applyNumberFormat="0" applyBorder="0" applyAlignment="0" applyProtection="0">
      <alignment vertical="center"/>
    </xf>
    <xf numFmtId="176" fontId="49" fillId="97" borderId="0" applyNumberFormat="0" applyBorder="0" applyAlignment="0" applyProtection="0">
      <alignment vertical="center"/>
    </xf>
    <xf numFmtId="176" fontId="93" fillId="80" borderId="27">
      <protection locked="0"/>
    </xf>
    <xf numFmtId="176" fontId="15" fillId="73" borderId="0" applyNumberFormat="0" applyBorder="0" applyAlignment="0" applyProtection="0">
      <alignment vertical="center"/>
    </xf>
    <xf numFmtId="176" fontId="49" fillId="97" borderId="0" applyNumberFormat="0" applyBorder="0" applyAlignment="0" applyProtection="0">
      <alignment vertical="center"/>
    </xf>
    <xf numFmtId="176" fontId="93" fillId="80" borderId="27">
      <protection locked="0"/>
    </xf>
    <xf numFmtId="176" fontId="15" fillId="64" borderId="0" applyNumberFormat="0" applyBorder="0" applyAlignment="0" applyProtection="0">
      <alignment vertical="center"/>
    </xf>
    <xf numFmtId="176" fontId="32" fillId="84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2" fillId="84" borderId="0" applyNumberFormat="0" applyBorder="0" applyAlignment="0" applyProtection="0">
      <alignment vertical="center"/>
    </xf>
    <xf numFmtId="216" fontId="18" fillId="0" borderId="0" applyFont="0" applyFill="0" applyBorder="0" applyAlignment="0" applyProtection="0"/>
    <xf numFmtId="176" fontId="32" fillId="84" borderId="0" applyNumberFormat="0" applyBorder="0" applyAlignment="0" applyProtection="0">
      <alignment vertical="center"/>
    </xf>
    <xf numFmtId="176" fontId="6" fillId="0" borderId="0">
      <alignment vertical="center"/>
    </xf>
    <xf numFmtId="176" fontId="32" fillId="23" borderId="0" applyNumberFormat="0" applyBorder="0" applyAlignment="0" applyProtection="0">
      <alignment vertical="center"/>
    </xf>
    <xf numFmtId="176" fontId="18" fillId="0" borderId="0">
      <alignment vertical="center"/>
    </xf>
    <xf numFmtId="176" fontId="19" fillId="12" borderId="22" applyNumberFormat="0" applyFont="0" applyAlignment="0" applyProtection="0">
      <alignment vertical="center"/>
    </xf>
    <xf numFmtId="176" fontId="15" fillId="17" borderId="0" applyNumberFormat="0" applyBorder="0" applyAlignment="0" applyProtection="0">
      <alignment vertical="center"/>
    </xf>
    <xf numFmtId="176" fontId="18" fillId="0" borderId="0"/>
    <xf numFmtId="176" fontId="32" fillId="23" borderId="0" applyNumberFormat="0" applyBorder="0" applyAlignment="0" applyProtection="0">
      <alignment vertical="center"/>
    </xf>
    <xf numFmtId="176" fontId="15" fillId="56" borderId="0" applyNumberFormat="0" applyBorder="0" applyAlignment="0" applyProtection="0">
      <alignment vertical="center"/>
    </xf>
    <xf numFmtId="176" fontId="32" fillId="78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68" fillId="58" borderId="20" applyNumberFormat="0" applyAlignment="0" applyProtection="0">
      <alignment vertical="center"/>
    </xf>
    <xf numFmtId="176" fontId="18" fillId="0" borderId="0"/>
    <xf numFmtId="176" fontId="6" fillId="50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32" fillId="50" borderId="0" applyNumberFormat="0" applyBorder="0" applyAlignment="0" applyProtection="0">
      <alignment vertical="center"/>
    </xf>
    <xf numFmtId="176" fontId="32" fillId="50" borderId="0" applyNumberFormat="0" applyBorder="0" applyAlignment="0" applyProtection="0">
      <alignment vertical="center"/>
    </xf>
    <xf numFmtId="176" fontId="106" fillId="86" borderId="13" applyNumberFormat="0" applyAlignment="0" applyProtection="0">
      <alignment vertical="center"/>
    </xf>
    <xf numFmtId="176" fontId="32" fillId="50" borderId="0" applyNumberFormat="0" applyBorder="0" applyAlignment="0" applyProtection="0">
      <alignment vertical="center"/>
    </xf>
    <xf numFmtId="176" fontId="15" fillId="6" borderId="0" applyNumberFormat="0" applyBorder="0" applyAlignment="0" applyProtection="0">
      <alignment vertical="center"/>
    </xf>
    <xf numFmtId="40" fontId="87" fillId="0" borderId="0" applyBorder="0">
      <alignment horizontal="right"/>
    </xf>
    <xf numFmtId="176" fontId="32" fillId="14" borderId="0" applyNumberFormat="0" applyBorder="0" applyAlignment="0" applyProtection="0">
      <alignment vertical="center"/>
    </xf>
    <xf numFmtId="176" fontId="30" fillId="11" borderId="0" applyNumberFormat="0" applyBorder="0" applyAlignment="0" applyProtection="0"/>
    <xf numFmtId="176" fontId="32" fillId="14" borderId="0" applyNumberFormat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27" fillId="0" borderId="0">
      <protection locked="0"/>
    </xf>
    <xf numFmtId="176" fontId="20" fillId="75" borderId="0" applyNumberFormat="0" applyBorder="0" applyAlignment="0" applyProtection="0"/>
    <xf numFmtId="176" fontId="20" fillId="75" borderId="0" applyNumberFormat="0" applyBorder="0" applyAlignment="0" applyProtection="0"/>
    <xf numFmtId="176" fontId="30" fillId="98" borderId="0" applyNumberFormat="0" applyBorder="0" applyAlignment="0" applyProtection="0"/>
    <xf numFmtId="176" fontId="44" fillId="21" borderId="0" applyNumberFormat="0" applyBorder="0" applyAlignment="0" applyProtection="0">
      <alignment vertical="center"/>
    </xf>
    <xf numFmtId="176" fontId="30" fillId="98" borderId="0" applyNumberFormat="0" applyBorder="0" applyAlignment="0" applyProtection="0"/>
    <xf numFmtId="176" fontId="20" fillId="99" borderId="0" applyNumberFormat="0" applyBorder="0" applyAlignment="0" applyProtection="0"/>
    <xf numFmtId="176" fontId="18" fillId="0" borderId="0">
      <alignment vertical="center"/>
    </xf>
    <xf numFmtId="176" fontId="20" fillId="99" borderId="0" applyNumberFormat="0" applyBorder="0" applyAlignment="0" applyProtection="0"/>
    <xf numFmtId="41" fontId="81" fillId="0" borderId="0" applyFont="0" applyFill="0" applyBorder="0" applyAlignment="0" applyProtection="0">
      <alignment vertical="center"/>
    </xf>
    <xf numFmtId="176" fontId="20" fillId="5" borderId="0" applyNumberFormat="0" applyBorder="0" applyAlignment="0" applyProtection="0"/>
    <xf numFmtId="176" fontId="49" fillId="3" borderId="0" applyNumberFormat="0" applyBorder="0" applyAlignment="0" applyProtection="0">
      <alignment vertical="center"/>
    </xf>
    <xf numFmtId="191" fontId="26" fillId="0" borderId="0"/>
    <xf numFmtId="176" fontId="30" fillId="100" borderId="0" applyNumberFormat="0" applyBorder="0" applyAlignment="0" applyProtection="0"/>
    <xf numFmtId="176" fontId="49" fillId="101" borderId="0" applyNumberFormat="0" applyBorder="0" applyAlignment="0" applyProtection="0">
      <alignment vertical="center"/>
    </xf>
    <xf numFmtId="176" fontId="20" fillId="99" borderId="0" applyNumberFormat="0" applyBorder="0" applyAlignment="0" applyProtection="0"/>
    <xf numFmtId="193" fontId="22" fillId="0" borderId="0"/>
    <xf numFmtId="176" fontId="49" fillId="64" borderId="0" applyNumberFormat="0" applyBorder="0" applyAlignment="0" applyProtection="0">
      <alignment vertical="center"/>
    </xf>
    <xf numFmtId="176" fontId="20" fillId="99" borderId="0" applyNumberFormat="0" applyBorder="0" applyAlignment="0" applyProtection="0"/>
    <xf numFmtId="193" fontId="22" fillId="0" borderId="0"/>
    <xf numFmtId="176" fontId="20" fillId="79" borderId="0" applyNumberFormat="0" applyBorder="0" applyAlignment="0" applyProtection="0"/>
    <xf numFmtId="176" fontId="21" fillId="0" borderId="0"/>
    <xf numFmtId="176" fontId="30" fillId="5" borderId="0" applyNumberFormat="0" applyBorder="0" applyAlignment="0" applyProtection="0"/>
    <xf numFmtId="176" fontId="30" fillId="5" borderId="0" applyNumberFormat="0" applyBorder="0" applyAlignment="0" applyProtection="0"/>
    <xf numFmtId="176" fontId="49" fillId="101" borderId="0" applyNumberFormat="0" applyBorder="0" applyAlignment="0" applyProtection="0">
      <alignment vertical="center"/>
    </xf>
    <xf numFmtId="176" fontId="30" fillId="11" borderId="0" applyNumberFormat="0" applyBorder="0" applyAlignment="0" applyProtection="0"/>
    <xf numFmtId="176" fontId="20" fillId="75" borderId="0" applyNumberFormat="0" applyBorder="0" applyAlignment="0" applyProtection="0"/>
    <xf numFmtId="176" fontId="18" fillId="0" borderId="0"/>
    <xf numFmtId="176" fontId="121" fillId="102" borderId="6" applyNumberFormat="0" applyAlignment="0" applyProtection="0">
      <alignment vertical="center"/>
    </xf>
    <xf numFmtId="176" fontId="20" fillId="5" borderId="0" applyNumberFormat="0" applyBorder="0" applyAlignment="0" applyProtection="0"/>
    <xf numFmtId="176" fontId="30" fillId="5" borderId="0" applyNumberFormat="0" applyBorder="0" applyAlignment="0" applyProtection="0"/>
    <xf numFmtId="203" fontId="18" fillId="59" borderId="0"/>
    <xf numFmtId="176" fontId="30" fillId="5" borderId="0" applyNumberFormat="0" applyBorder="0" applyAlignment="0" applyProtection="0"/>
    <xf numFmtId="176" fontId="49" fillId="25" borderId="0" applyNumberFormat="0" applyBorder="0" applyAlignment="0" applyProtection="0">
      <alignment vertical="center"/>
    </xf>
    <xf numFmtId="176" fontId="49" fillId="74" borderId="0" applyNumberFormat="0" applyBorder="0" applyAlignment="0" applyProtection="0">
      <alignment vertical="center"/>
    </xf>
    <xf numFmtId="176" fontId="30" fillId="24" borderId="0" applyNumberFormat="0" applyBorder="0" applyAlignment="0" applyProtection="0"/>
    <xf numFmtId="176" fontId="19" fillId="0" borderId="0" applyFont="0" applyFill="0">
      <alignment horizontal="fill"/>
    </xf>
    <xf numFmtId="176" fontId="18" fillId="0" borderId="0"/>
    <xf numFmtId="176" fontId="49" fillId="64" borderId="0" applyNumberFormat="0" applyBorder="0" applyAlignment="0" applyProtection="0">
      <alignment vertical="center"/>
    </xf>
    <xf numFmtId="176" fontId="20" fillId="103" borderId="0" applyNumberFormat="0" applyBorder="0" applyAlignment="0" applyProtection="0"/>
    <xf numFmtId="176" fontId="20" fillId="103" borderId="0" applyNumberFormat="0" applyBorder="0" applyAlignment="0" applyProtection="0"/>
    <xf numFmtId="176" fontId="110" fillId="87" borderId="0" applyNumberFormat="0" applyBorder="0" applyAlignment="0" applyProtection="0">
      <alignment vertical="center"/>
    </xf>
    <xf numFmtId="176" fontId="6" fillId="0" borderId="0">
      <alignment vertical="center"/>
    </xf>
    <xf numFmtId="176" fontId="30" fillId="98" borderId="0" applyNumberFormat="0" applyBorder="0" applyAlignment="0" applyProtection="0"/>
    <xf numFmtId="176" fontId="122" fillId="0" borderId="32" applyNumberFormat="0" applyFill="0" applyAlignment="0" applyProtection="0">
      <alignment vertical="center"/>
    </xf>
    <xf numFmtId="176" fontId="18" fillId="0" borderId="0"/>
    <xf numFmtId="176" fontId="30" fillId="98" borderId="0" applyNumberFormat="0" applyBorder="0" applyAlignment="0" applyProtection="0"/>
    <xf numFmtId="176" fontId="30" fillId="104" borderId="0" applyNumberFormat="0" applyBorder="0" applyAlignment="0" applyProtection="0"/>
    <xf numFmtId="176" fontId="20" fillId="99" borderId="0" applyNumberFormat="0" applyBorder="0" applyAlignment="0" applyProtection="0"/>
    <xf numFmtId="176" fontId="20" fillId="99" borderId="0" applyNumberFormat="0" applyBorder="0" applyAlignment="0" applyProtection="0"/>
    <xf numFmtId="176" fontId="20" fillId="88" borderId="0" applyNumberFormat="0" applyBorder="0" applyAlignment="0" applyProtection="0"/>
    <xf numFmtId="176" fontId="30" fillId="88" borderId="0" applyNumberFormat="0" applyBorder="0" applyAlignment="0" applyProtection="0"/>
    <xf numFmtId="176" fontId="111" fillId="0" borderId="0"/>
    <xf numFmtId="176" fontId="110" fillId="87" borderId="0" applyNumberFormat="0" applyBorder="0" applyAlignment="0" applyProtection="0">
      <alignment vertical="center"/>
    </xf>
    <xf numFmtId="176" fontId="82" fillId="0" borderId="0">
      <alignment horizontal="center" wrapText="1"/>
      <protection locked="0"/>
    </xf>
    <xf numFmtId="176" fontId="82" fillId="0" borderId="0">
      <alignment horizontal="center" wrapText="1"/>
      <protection locked="0"/>
    </xf>
    <xf numFmtId="176" fontId="76" fillId="0" borderId="0" applyNumberFormat="0" applyFill="0" applyBorder="0" applyAlignment="0" applyProtection="0">
      <alignment vertical="center"/>
    </xf>
    <xf numFmtId="202" fontId="19" fillId="0" borderId="0" applyFill="0" applyBorder="0" applyAlignment="0"/>
    <xf numFmtId="176" fontId="36" fillId="16" borderId="0" applyNumberFormat="0" applyBorder="0" applyAlignment="0" applyProtection="0">
      <alignment vertical="center"/>
    </xf>
    <xf numFmtId="202" fontId="19" fillId="0" borderId="0" applyFill="0" applyBorder="0" applyAlignment="0"/>
    <xf numFmtId="202" fontId="19" fillId="0" borderId="0" applyFill="0" applyBorder="0" applyAlignment="0"/>
    <xf numFmtId="176" fontId="118" fillId="0" borderId="0" applyNumberFormat="0" applyFill="0" applyBorder="0" applyAlignment="0" applyProtection="0"/>
    <xf numFmtId="176" fontId="92" fillId="30" borderId="7" applyNumberFormat="0" applyAlignment="0" applyProtection="0">
      <alignment vertical="center"/>
    </xf>
    <xf numFmtId="176" fontId="123" fillId="0" borderId="0"/>
    <xf numFmtId="176" fontId="100" fillId="0" borderId="28" applyNumberFormat="0" applyFill="0" applyAlignment="0" applyProtection="0">
      <alignment vertical="center"/>
    </xf>
    <xf numFmtId="176" fontId="123" fillId="0" borderId="0"/>
    <xf numFmtId="176" fontId="36" fillId="16" borderId="0" applyNumberFormat="0" applyBorder="0" applyAlignment="0" applyProtection="0">
      <alignment vertical="center"/>
    </xf>
    <xf numFmtId="176" fontId="90" fillId="0" borderId="26" applyNumberFormat="0" applyFill="0" applyProtection="0">
      <alignment horizontal="center"/>
    </xf>
    <xf numFmtId="176" fontId="72" fillId="0" borderId="0" applyFill="0" applyBorder="0">
      <alignment horizontal="right"/>
    </xf>
    <xf numFmtId="176" fontId="36" fillId="16" borderId="0" applyNumberFormat="0" applyBorder="0" applyAlignment="0" applyProtection="0">
      <alignment vertical="center"/>
    </xf>
    <xf numFmtId="176" fontId="19" fillId="0" borderId="0" applyFill="0" applyBorder="0">
      <alignment horizontal="right"/>
    </xf>
    <xf numFmtId="212" fontId="22" fillId="0" borderId="0" applyFont="0" applyFill="0" applyBorder="0" applyAlignment="0" applyProtection="0"/>
    <xf numFmtId="176" fontId="98" fillId="0" borderId="0" applyNumberFormat="0" applyAlignment="0"/>
    <xf numFmtId="176" fontId="101" fillId="0" borderId="29"/>
    <xf numFmtId="193" fontId="22" fillId="0" borderId="0"/>
    <xf numFmtId="193" fontId="22" fillId="0" borderId="0"/>
    <xf numFmtId="193" fontId="22" fillId="0" borderId="0"/>
    <xf numFmtId="191" fontId="26" fillId="0" borderId="0"/>
    <xf numFmtId="176" fontId="124" fillId="0" borderId="0"/>
    <xf numFmtId="191" fontId="26" fillId="0" borderId="0"/>
    <xf numFmtId="176" fontId="44" fillId="21" borderId="0" applyNumberFormat="0" applyBorder="0" applyAlignment="0" applyProtection="0">
      <alignment vertical="center"/>
    </xf>
    <xf numFmtId="176" fontId="18" fillId="0" borderId="0"/>
    <xf numFmtId="193" fontId="22" fillId="0" borderId="0"/>
    <xf numFmtId="191" fontId="26" fillId="0" borderId="0"/>
    <xf numFmtId="191" fontId="26" fillId="0" borderId="0"/>
    <xf numFmtId="193" fontId="22" fillId="0" borderId="0"/>
    <xf numFmtId="193" fontId="22" fillId="0" borderId="0"/>
    <xf numFmtId="191" fontId="26" fillId="0" borderId="0"/>
    <xf numFmtId="176" fontId="36" fillId="16" borderId="0" applyNumberFormat="0" applyBorder="0" applyAlignment="0" applyProtection="0">
      <alignment vertical="center"/>
    </xf>
    <xf numFmtId="193" fontId="22" fillId="0" borderId="0"/>
    <xf numFmtId="193" fontId="22" fillId="0" borderId="0"/>
    <xf numFmtId="193" fontId="22" fillId="0" borderId="0"/>
    <xf numFmtId="191" fontId="26" fillId="0" borderId="0"/>
    <xf numFmtId="191" fontId="26" fillId="0" borderId="0"/>
    <xf numFmtId="193" fontId="22" fillId="0" borderId="0"/>
    <xf numFmtId="176" fontId="109" fillId="35" borderId="6" applyNumberFormat="0" applyAlignment="0" applyProtection="0">
      <alignment vertical="center"/>
    </xf>
    <xf numFmtId="193" fontId="22" fillId="0" borderId="0"/>
    <xf numFmtId="176" fontId="125" fillId="0" borderId="18" applyNumberFormat="0" applyFill="0" applyAlignment="0" applyProtection="0">
      <alignment vertical="center"/>
    </xf>
    <xf numFmtId="191" fontId="26" fillId="0" borderId="0"/>
    <xf numFmtId="191" fontId="26" fillId="0" borderId="0"/>
    <xf numFmtId="193" fontId="22" fillId="0" borderId="0"/>
    <xf numFmtId="176" fontId="89" fillId="0" borderId="25" applyNumberFormat="0" applyFill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93" fontId="22" fillId="0" borderId="0"/>
    <xf numFmtId="176" fontId="65" fillId="0" borderId="19" applyNumberFormat="0" applyFill="0" applyAlignment="0" applyProtection="0">
      <alignment vertical="center"/>
    </xf>
    <xf numFmtId="193" fontId="22" fillId="0" borderId="0"/>
    <xf numFmtId="191" fontId="26" fillId="0" borderId="0"/>
    <xf numFmtId="176" fontId="36" fillId="16" borderId="0" applyNumberFormat="0" applyBorder="0" applyAlignment="0" applyProtection="0">
      <alignment vertical="center"/>
    </xf>
    <xf numFmtId="193" fontId="22" fillId="0" borderId="0"/>
    <xf numFmtId="176" fontId="65" fillId="0" borderId="19" applyNumberFormat="0" applyFill="0" applyAlignment="0" applyProtection="0">
      <alignment vertical="center"/>
    </xf>
    <xf numFmtId="193" fontId="22" fillId="0" borderId="0"/>
    <xf numFmtId="191" fontId="26" fillId="0" borderId="0"/>
    <xf numFmtId="191" fontId="26" fillId="0" borderId="0"/>
    <xf numFmtId="193" fontId="22" fillId="0" borderId="0"/>
    <xf numFmtId="191" fontId="26" fillId="0" borderId="0"/>
    <xf numFmtId="176" fontId="78" fillId="0" borderId="24" applyNumberFormat="0" applyFill="0" applyAlignment="0" applyProtection="0">
      <alignment vertical="center"/>
    </xf>
    <xf numFmtId="195" fontId="22" fillId="0" borderId="0" applyFont="0" applyFill="0" applyBorder="0" applyAlignment="0" applyProtection="0"/>
    <xf numFmtId="176" fontId="25" fillId="0" borderId="0" applyFont="0" applyFill="0" applyBorder="0" applyAlignment="0" applyProtection="0"/>
    <xf numFmtId="215" fontId="21" fillId="0" borderId="0"/>
    <xf numFmtId="205" fontId="47" fillId="0" borderId="0" applyFont="0" applyFill="0" applyBorder="0" applyAlignment="0" applyProtection="0"/>
    <xf numFmtId="192" fontId="21" fillId="0" borderId="0"/>
    <xf numFmtId="192" fontId="21" fillId="0" borderId="0"/>
    <xf numFmtId="176" fontId="98" fillId="0" borderId="0" applyNumberFormat="0" applyAlignment="0"/>
    <xf numFmtId="187" fontId="22" fillId="0" borderId="0" applyFont="0" applyFill="0" applyBorder="0" applyAlignment="0" applyProtection="0"/>
    <xf numFmtId="223" fontId="47" fillId="0" borderId="0" applyFont="0" applyFill="0" applyBorder="0" applyAlignment="0" applyProtection="0"/>
    <xf numFmtId="223" fontId="47" fillId="0" borderId="0" applyFont="0" applyFill="0" applyBorder="0" applyAlignment="0" applyProtection="0"/>
    <xf numFmtId="176" fontId="126" fillId="0" borderId="0" applyNumberFormat="0" applyFill="0" applyBorder="0" applyAlignment="0" applyProtection="0"/>
    <xf numFmtId="224" fontId="22" fillId="0" borderId="0" applyFont="0" applyFill="0" applyBorder="0" applyAlignment="0" applyProtection="0"/>
    <xf numFmtId="176" fontId="78" fillId="0" borderId="24" applyNumberFormat="0" applyFill="0" applyAlignment="0" applyProtection="0">
      <alignment vertical="center"/>
    </xf>
    <xf numFmtId="15" fontId="64" fillId="0" borderId="0"/>
    <xf numFmtId="15" fontId="64" fillId="0" borderId="0"/>
    <xf numFmtId="176" fontId="102" fillId="0" borderId="0" applyNumberFormat="0" applyFill="0" applyBorder="0" applyAlignment="0" applyProtection="0">
      <alignment vertical="center"/>
    </xf>
    <xf numFmtId="203" fontId="18" fillId="59" borderId="0"/>
    <xf numFmtId="176" fontId="79" fillId="70" borderId="0" applyNumberFormat="0" applyBorder="0" applyAlignment="0" applyProtection="0">
      <alignment vertical="center"/>
    </xf>
    <xf numFmtId="176" fontId="15" fillId="101" borderId="0" applyNumberFormat="0" applyBorder="0" applyAlignment="0" applyProtection="0">
      <alignment vertical="center"/>
    </xf>
    <xf numFmtId="176" fontId="22" fillId="0" borderId="0">
      <protection locked="0"/>
    </xf>
    <xf numFmtId="203" fontId="18" fillId="59" borderId="0"/>
    <xf numFmtId="176" fontId="32" fillId="60" borderId="0" applyNumberFormat="0" applyBorder="0" applyAlignment="0" applyProtection="0">
      <alignment vertical="center"/>
    </xf>
    <xf numFmtId="176" fontId="22" fillId="0" borderId="0">
      <protection locked="0"/>
    </xf>
    <xf numFmtId="176" fontId="127" fillId="0" borderId="0" applyNumberFormat="0" applyFill="0" applyBorder="0" applyAlignment="0" applyProtection="0"/>
    <xf numFmtId="189" fontId="124" fillId="0" borderId="0">
      <alignment horizontal="right"/>
    </xf>
    <xf numFmtId="189" fontId="124" fillId="0" borderId="0">
      <alignment horizontal="right"/>
    </xf>
    <xf numFmtId="176" fontId="22" fillId="0" borderId="0"/>
    <xf numFmtId="176" fontId="44" fillId="21" borderId="0" applyNumberFormat="0" applyBorder="0" applyAlignment="0" applyProtection="0">
      <alignment vertical="center"/>
    </xf>
    <xf numFmtId="176" fontId="18" fillId="0" borderId="0"/>
    <xf numFmtId="176" fontId="120" fillId="0" borderId="0">
      <alignment horizontal="left"/>
    </xf>
    <xf numFmtId="176" fontId="15" fillId="64" borderId="0" applyNumberFormat="0" applyBorder="0" applyAlignment="0" applyProtection="0">
      <alignment vertical="center"/>
    </xf>
    <xf numFmtId="176" fontId="117" fillId="0" borderId="30" applyNumberFormat="0" applyAlignment="0" applyProtection="0">
      <alignment horizontal="left" vertical="center"/>
    </xf>
    <xf numFmtId="176" fontId="32" fillId="13" borderId="0" applyNumberFormat="0" applyBorder="0" applyAlignment="0" applyProtection="0">
      <alignment vertical="center"/>
    </xf>
    <xf numFmtId="176" fontId="117" fillId="0" borderId="31">
      <alignment horizontal="left" vertical="center"/>
    </xf>
    <xf numFmtId="176" fontId="117" fillId="0" borderId="31">
      <alignment horizontal="left" vertical="center"/>
    </xf>
    <xf numFmtId="176" fontId="6" fillId="0" borderId="0">
      <alignment vertical="center"/>
    </xf>
    <xf numFmtId="176" fontId="44" fillId="21" borderId="0" applyNumberFormat="0" applyBorder="0" applyAlignment="0" applyProtection="0">
      <alignment vertical="center"/>
    </xf>
    <xf numFmtId="176" fontId="128" fillId="0" borderId="33" applyNumberFormat="0" applyFill="0" applyAlignment="0" applyProtection="0">
      <alignment vertical="center"/>
    </xf>
    <xf numFmtId="176" fontId="128" fillId="0" borderId="33" applyNumberFormat="0" applyFill="0" applyAlignment="0" applyProtection="0">
      <alignment vertical="center"/>
    </xf>
    <xf numFmtId="176" fontId="58" fillId="0" borderId="0" applyNumberFormat="0" applyFill="0" applyBorder="0" applyAlignment="0" applyProtection="0">
      <alignment vertical="center"/>
    </xf>
    <xf numFmtId="10" fontId="31" fillId="8" borderId="1" applyNumberFormat="0" applyBorder="0" applyAlignment="0" applyProtection="0"/>
    <xf numFmtId="10" fontId="31" fillId="8" borderId="1" applyNumberFormat="0" applyBorder="0" applyAlignment="0" applyProtection="0"/>
    <xf numFmtId="203" fontId="18" fillId="59" borderId="0"/>
    <xf numFmtId="203" fontId="18" fillId="59" borderId="0"/>
    <xf numFmtId="203" fontId="18" fillId="59" borderId="0"/>
    <xf numFmtId="4" fontId="64" fillId="0" borderId="0" applyFont="0" applyFill="0" applyBorder="0" applyAlignment="0" applyProtection="0"/>
    <xf numFmtId="205" fontId="129" fillId="59" borderId="0"/>
    <xf numFmtId="176" fontId="59" fillId="67" borderId="9" applyNumberFormat="0" applyFont="0" applyAlignment="0" applyProtection="0">
      <alignment vertical="center"/>
    </xf>
    <xf numFmtId="176" fontId="72" fillId="66" borderId="0" applyNumberFormat="0" applyFont="0" applyBorder="0" applyAlignment="0" applyProtection="0">
      <alignment horizontal="right"/>
    </xf>
    <xf numFmtId="219" fontId="130" fillId="0" borderId="0">
      <alignment horizontal="center" vertical="center"/>
      <protection locked="0"/>
    </xf>
    <xf numFmtId="38" fontId="131" fillId="0" borderId="0"/>
    <xf numFmtId="38" fontId="131" fillId="0" borderId="0"/>
    <xf numFmtId="38" fontId="132" fillId="0" borderId="0"/>
    <xf numFmtId="176" fontId="36" fillId="16" borderId="0" applyNumberFormat="0" applyBorder="0" applyAlignment="0" applyProtection="0">
      <alignment vertical="center"/>
    </xf>
    <xf numFmtId="38" fontId="132" fillId="0" borderId="0"/>
    <xf numFmtId="38" fontId="73" fillId="0" borderId="0"/>
    <xf numFmtId="38" fontId="73" fillId="0" borderId="0"/>
    <xf numFmtId="38" fontId="72" fillId="0" borderId="0"/>
    <xf numFmtId="38" fontId="72" fillId="0" borderId="0"/>
    <xf numFmtId="176" fontId="124" fillId="0" borderId="0"/>
    <xf numFmtId="176" fontId="36" fillId="16" borderId="0" applyNumberFormat="0" applyBorder="0" applyAlignment="0" applyProtection="0">
      <alignment vertical="center"/>
    </xf>
    <xf numFmtId="176" fontId="93" fillId="80" borderId="27">
      <protection locked="0"/>
    </xf>
    <xf numFmtId="176" fontId="124" fillId="0" borderId="0"/>
    <xf numFmtId="176" fontId="93" fillId="80" borderId="27">
      <protection locked="0"/>
    </xf>
    <xf numFmtId="176" fontId="124" fillId="0" borderId="0"/>
    <xf numFmtId="176" fontId="19" fillId="0" borderId="0" applyFont="0" applyFill="0">
      <alignment horizontal="fill"/>
    </xf>
    <xf numFmtId="176" fontId="19" fillId="0" borderId="0" applyProtection="0"/>
    <xf numFmtId="176" fontId="19" fillId="0" borderId="0" applyFont="0" applyFill="0">
      <alignment horizontal="fill"/>
    </xf>
    <xf numFmtId="176" fontId="18" fillId="0" borderId="0"/>
    <xf numFmtId="176" fontId="133" fillId="0" borderId="8" applyNumberFormat="0" applyFill="0" applyProtection="0">
      <alignment horizontal="center"/>
    </xf>
    <xf numFmtId="176" fontId="125" fillId="0" borderId="18" applyNumberFormat="0" applyFill="0" applyAlignment="0" applyProtection="0">
      <alignment vertical="center"/>
    </xf>
    <xf numFmtId="203" fontId="18" fillId="19" borderId="0"/>
    <xf numFmtId="203" fontId="18" fillId="19" borderId="0"/>
    <xf numFmtId="203" fontId="18" fillId="19" borderId="0"/>
    <xf numFmtId="203" fontId="18" fillId="19" borderId="0"/>
    <xf numFmtId="203" fontId="18" fillId="19" borderId="0"/>
    <xf numFmtId="176" fontId="95" fillId="0" borderId="0" applyNumberFormat="0" applyFill="0" applyBorder="0" applyAlignment="0" applyProtection="0">
      <alignment vertical="center"/>
    </xf>
    <xf numFmtId="38" fontId="64" fillId="0" borderId="0" applyFont="0" applyFill="0" applyBorder="0" applyAlignment="0" applyProtection="0"/>
    <xf numFmtId="40" fontId="64" fillId="0" borderId="0" applyFont="0" applyFill="0" applyBorder="0" applyAlignment="0" applyProtection="0"/>
    <xf numFmtId="176" fontId="18" fillId="0" borderId="0"/>
    <xf numFmtId="176" fontId="36" fillId="16" borderId="0" applyNumberFormat="0" applyBorder="0" applyAlignment="0" applyProtection="0">
      <alignment vertical="center"/>
    </xf>
    <xf numFmtId="184" fontId="64" fillId="0" borderId="0" applyFont="0" applyFill="0" applyBorder="0" applyAlignment="0" applyProtection="0"/>
    <xf numFmtId="221" fontId="64" fillId="0" borderId="0" applyFont="0" applyFill="0" applyBorder="0" applyAlignment="0" applyProtection="0"/>
    <xf numFmtId="225" fontId="22" fillId="0" borderId="0" applyFont="0" applyFill="0" applyBorder="0" applyAlignment="0" applyProtection="0"/>
    <xf numFmtId="176" fontId="21" fillId="0" borderId="0"/>
    <xf numFmtId="37" fontId="91" fillId="0" borderId="0"/>
    <xf numFmtId="176" fontId="134" fillId="0" borderId="0" applyNumberFormat="0" applyFill="0">
      <alignment horizontal="left" vertical="center"/>
    </xf>
    <xf numFmtId="39" fontId="18" fillId="0" borderId="0"/>
    <xf numFmtId="39" fontId="18" fillId="0" borderId="0"/>
    <xf numFmtId="176" fontId="27" fillId="0" borderId="0"/>
    <xf numFmtId="176" fontId="31" fillId="30" borderId="1"/>
    <xf numFmtId="39" fontId="18" fillId="0" borderId="0"/>
    <xf numFmtId="176" fontId="31" fillId="30" borderId="1"/>
    <xf numFmtId="39" fontId="18" fillId="0" borderId="0"/>
    <xf numFmtId="190" fontId="135" fillId="0" borderId="0"/>
    <xf numFmtId="176" fontId="27" fillId="0" borderId="0"/>
    <xf numFmtId="176" fontId="59" fillId="12" borderId="22" applyNumberFormat="0" applyFont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36" fillId="30" borderId="17" applyNumberFormat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36" fillId="30" borderId="17" applyNumberFormat="0" applyAlignment="0" applyProtection="0">
      <alignment vertical="center"/>
    </xf>
    <xf numFmtId="10" fontId="22" fillId="0" borderId="0" applyFont="0" applyFill="0" applyBorder="0" applyAlignment="0" applyProtection="0"/>
    <xf numFmtId="9" fontId="27" fillId="0" borderId="0" applyFont="0" applyFill="0" applyBorder="0" applyAlignment="0" applyProtection="0"/>
    <xf numFmtId="176" fontId="36" fillId="16" borderId="0" applyNumberFormat="0" applyBorder="0" applyAlignment="0" applyProtection="0">
      <alignment vertical="center"/>
    </xf>
    <xf numFmtId="15" fontId="64" fillId="0" borderId="0" applyFont="0" applyFill="0" applyBorder="0" applyAlignment="0" applyProtection="0"/>
    <xf numFmtId="176" fontId="118" fillId="0" borderId="29">
      <alignment horizontal="center"/>
    </xf>
    <xf numFmtId="176" fontId="64" fillId="105" borderId="0" applyNumberFormat="0" applyFont="0" applyBorder="0" applyAlignment="0" applyProtection="0"/>
    <xf numFmtId="194" fontId="18" fillId="0" borderId="0" applyNumberFormat="0" applyFill="0" applyBorder="0" applyAlignment="0" applyProtection="0">
      <alignment horizontal="left"/>
    </xf>
    <xf numFmtId="194" fontId="18" fillId="0" borderId="0" applyNumberFormat="0" applyFill="0" applyBorder="0" applyAlignment="0" applyProtection="0">
      <alignment horizontal="left"/>
    </xf>
    <xf numFmtId="194" fontId="18" fillId="0" borderId="0" applyNumberFormat="0" applyFill="0" applyBorder="0" applyAlignment="0" applyProtection="0">
      <alignment horizontal="left"/>
    </xf>
    <xf numFmtId="194" fontId="18" fillId="0" borderId="0" applyNumberFormat="0" applyFill="0" applyBorder="0" applyAlignment="0" applyProtection="0">
      <alignment horizontal="left"/>
    </xf>
    <xf numFmtId="194" fontId="18" fillId="0" borderId="0" applyNumberFormat="0" applyFill="0" applyBorder="0" applyAlignment="0" applyProtection="0">
      <alignment horizontal="left"/>
    </xf>
    <xf numFmtId="176" fontId="18" fillId="0" borderId="0"/>
    <xf numFmtId="176" fontId="119" fillId="73" borderId="0" applyNumberFormat="0"/>
    <xf numFmtId="176" fontId="137" fillId="0" borderId="1">
      <alignment horizontal="center"/>
    </xf>
    <xf numFmtId="176" fontId="18" fillId="0" borderId="0"/>
    <xf numFmtId="176" fontId="6" fillId="0" borderId="0"/>
    <xf numFmtId="176" fontId="137" fillId="0" borderId="1">
      <alignment horizontal="center"/>
    </xf>
    <xf numFmtId="176" fontId="18" fillId="0" borderId="0"/>
    <xf numFmtId="176" fontId="137" fillId="0" borderId="0">
      <alignment horizontal="center" vertical="center"/>
    </xf>
    <xf numFmtId="176" fontId="137" fillId="0" borderId="0">
      <alignment horizontal="center" vertical="center"/>
    </xf>
    <xf numFmtId="176" fontId="36" fillId="16" borderId="0" applyNumberFormat="0" applyBorder="0" applyAlignment="0" applyProtection="0">
      <alignment vertical="center"/>
    </xf>
    <xf numFmtId="176" fontId="134" fillId="0" borderId="0" applyNumberFormat="0" applyFill="0">
      <alignment horizontal="left" vertical="center"/>
    </xf>
    <xf numFmtId="176" fontId="36" fillId="16" borderId="0" applyNumberFormat="0" applyBorder="0" applyAlignment="0" applyProtection="0">
      <alignment vertical="center"/>
    </xf>
    <xf numFmtId="176" fontId="134" fillId="0" borderId="0" applyNumberFormat="0" applyFill="0">
      <alignment horizontal="left" vertical="center"/>
    </xf>
    <xf numFmtId="176" fontId="134" fillId="0" borderId="0" applyNumberFormat="0" applyFill="0">
      <alignment horizontal="left" vertical="center"/>
    </xf>
    <xf numFmtId="176" fontId="101" fillId="0" borderId="0"/>
    <xf numFmtId="176" fontId="93" fillId="80" borderId="27">
      <protection locked="0"/>
    </xf>
    <xf numFmtId="176" fontId="138" fillId="0" borderId="34" applyNumberFormat="0" applyFill="0" applyAlignment="0" applyProtection="0">
      <alignment vertical="center"/>
    </xf>
    <xf numFmtId="176" fontId="138" fillId="0" borderId="34" applyNumberFormat="0" applyFill="0" applyAlignment="0" applyProtection="0">
      <alignment vertical="center"/>
    </xf>
    <xf numFmtId="176" fontId="139" fillId="0" borderId="0" applyNumberFormat="0" applyFill="0" applyBorder="0" applyAlignment="0" applyProtection="0">
      <alignment vertical="center"/>
    </xf>
    <xf numFmtId="176" fontId="139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176" fontId="67" fillId="0" borderId="0" applyFont="0" applyFill="0" applyBorder="0" applyAlignment="0" applyProtection="0"/>
    <xf numFmtId="176" fontId="22" fillId="0" borderId="3" applyNumberFormat="0" applyFill="0" applyProtection="0">
      <alignment horizontal="right"/>
    </xf>
    <xf numFmtId="176" fontId="89" fillId="0" borderId="25" applyNumberFormat="0" applyFill="0" applyAlignment="0" applyProtection="0">
      <alignment vertical="center"/>
    </xf>
    <xf numFmtId="176" fontId="65" fillId="0" borderId="19" applyNumberFormat="0" applyFill="0" applyAlignment="0" applyProtection="0">
      <alignment vertical="center"/>
    </xf>
    <xf numFmtId="176" fontId="89" fillId="0" borderId="25" applyNumberFormat="0" applyFill="0" applyAlignment="0" applyProtection="0">
      <alignment vertical="center"/>
    </xf>
    <xf numFmtId="176" fontId="100" fillId="0" borderId="28" applyNumberFormat="0" applyFill="0" applyAlignment="0" applyProtection="0">
      <alignment vertical="center"/>
    </xf>
    <xf numFmtId="176" fontId="122" fillId="0" borderId="32" applyNumberFormat="0" applyFill="0" applyAlignment="0" applyProtection="0">
      <alignment vertical="center"/>
    </xf>
    <xf numFmtId="176" fontId="122" fillId="0" borderId="32" applyNumberFormat="0" applyFill="0" applyAlignment="0" applyProtection="0">
      <alignment vertical="center"/>
    </xf>
    <xf numFmtId="176" fontId="18" fillId="0" borderId="0"/>
    <xf numFmtId="176" fontId="100" fillId="0" borderId="28" applyNumberFormat="0" applyFill="0" applyAlignment="0" applyProtection="0">
      <alignment vertical="center"/>
    </xf>
    <xf numFmtId="176" fontId="18" fillId="0" borderId="0"/>
    <xf numFmtId="176" fontId="122" fillId="0" borderId="32" applyNumberFormat="0" applyFill="0" applyAlignment="0" applyProtection="0">
      <alignment vertical="center"/>
    </xf>
    <xf numFmtId="176" fontId="122" fillId="0" borderId="32" applyNumberFormat="0" applyFill="0" applyAlignment="0" applyProtection="0">
      <alignment vertical="center"/>
    </xf>
    <xf numFmtId="176" fontId="78" fillId="0" borderId="24" applyNumberFormat="0" applyFill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77" fillId="0" borderId="23" applyNumberFormat="0" applyFill="0" applyAlignment="0" applyProtection="0">
      <alignment vertical="center"/>
    </xf>
    <xf numFmtId="176" fontId="78" fillId="0" borderId="24" applyNumberFormat="0" applyFill="0" applyAlignment="0" applyProtection="0">
      <alignment vertical="center"/>
    </xf>
    <xf numFmtId="176" fontId="77" fillId="0" borderId="23" applyNumberFormat="0" applyFill="0" applyAlignment="0" applyProtection="0">
      <alignment vertical="center"/>
    </xf>
    <xf numFmtId="43" fontId="18" fillId="0" borderId="0" applyFont="0" applyFill="0" applyBorder="0" applyAlignment="0" applyProtection="0"/>
    <xf numFmtId="176" fontId="44" fillId="21" borderId="0" applyNumberFormat="0" applyBorder="0" applyAlignment="0" applyProtection="0">
      <alignment vertical="center"/>
    </xf>
    <xf numFmtId="176" fontId="78" fillId="0" borderId="0" applyNumberForma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176" fontId="44" fillId="21" borderId="0" applyNumberFormat="0" applyBorder="0" applyAlignment="0" applyProtection="0">
      <alignment vertical="center"/>
    </xf>
    <xf numFmtId="176" fontId="78" fillId="0" borderId="0" applyNumberFormat="0" applyFill="0" applyBorder="0" applyAlignment="0" applyProtection="0">
      <alignment vertical="center"/>
    </xf>
    <xf numFmtId="176" fontId="77" fillId="0" borderId="0" applyNumberFormat="0" applyFill="0" applyBorder="0" applyAlignment="0" applyProtection="0">
      <alignment vertical="center"/>
    </xf>
    <xf numFmtId="43" fontId="19" fillId="0" borderId="0" applyFont="0" applyFill="0" applyBorder="0" applyAlignment="0" applyProtection="0"/>
    <xf numFmtId="176" fontId="77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6" fontId="78" fillId="0" borderId="0" applyNumberFormat="0" applyFill="0" applyBorder="0" applyAlignment="0" applyProtection="0">
      <alignment vertical="center"/>
    </xf>
    <xf numFmtId="176" fontId="78" fillId="0" borderId="0" applyNumberFormat="0" applyFill="0" applyBorder="0" applyAlignment="0" applyProtection="0">
      <alignment vertical="center"/>
    </xf>
    <xf numFmtId="176" fontId="77" fillId="0" borderId="0" applyNumberFormat="0" applyFill="0" applyBorder="0" applyAlignment="0" applyProtection="0">
      <alignment vertical="center"/>
    </xf>
    <xf numFmtId="176" fontId="77" fillId="0" borderId="0" applyNumberFormat="0" applyFill="0" applyBorder="0" applyAlignment="0" applyProtection="0">
      <alignment vertical="center"/>
    </xf>
    <xf numFmtId="176" fontId="85" fillId="0" borderId="0" applyNumberFormat="0" applyFill="0" applyBorder="0" applyAlignment="0" applyProtection="0">
      <alignment vertical="center"/>
    </xf>
    <xf numFmtId="176" fontId="95" fillId="0" borderId="0" applyNumberFormat="0" applyFill="0" applyBorder="0" applyAlignment="0" applyProtection="0">
      <alignment vertical="center"/>
    </xf>
    <xf numFmtId="176" fontId="85" fillId="0" borderId="0" applyNumberFormat="0" applyFill="0" applyBorder="0" applyAlignment="0" applyProtection="0">
      <alignment vertical="center"/>
    </xf>
    <xf numFmtId="176" fontId="85" fillId="0" borderId="0" applyNumberFormat="0" applyFill="0" applyBorder="0" applyAlignment="0" applyProtection="0">
      <alignment vertical="center"/>
    </xf>
    <xf numFmtId="176" fontId="95" fillId="0" borderId="0" applyNumberFormat="0" applyFill="0" applyBorder="0" applyAlignment="0" applyProtection="0">
      <alignment vertical="center"/>
    </xf>
    <xf numFmtId="176" fontId="85" fillId="0" borderId="0" applyNumberFormat="0" applyFill="0" applyBorder="0" applyAlignment="0" applyProtection="0">
      <alignment vertical="center"/>
    </xf>
    <xf numFmtId="176" fontId="95" fillId="0" borderId="0" applyNumberFormat="0" applyFill="0" applyBorder="0" applyAlignment="0" applyProtection="0">
      <alignment vertical="center"/>
    </xf>
    <xf numFmtId="176" fontId="140" fillId="0" borderId="3" applyNumberFormat="0" applyFill="0" applyProtection="0">
      <alignment horizontal="center"/>
    </xf>
    <xf numFmtId="176" fontId="13" fillId="0" borderId="0" applyFill="0" applyBorder="0" applyAlignment="0"/>
    <xf numFmtId="176" fontId="141" fillId="0" borderId="0"/>
    <xf numFmtId="176" fontId="85" fillId="0" borderId="0" applyNumberFormat="0" applyFill="0" applyBorder="0" applyAlignment="0" applyProtection="0"/>
    <xf numFmtId="176" fontId="18" fillId="0" borderId="0"/>
    <xf numFmtId="176" fontId="69" fillId="16" borderId="0" applyNumberFormat="0" applyBorder="0" applyAlignment="0" applyProtection="0">
      <alignment vertical="center"/>
    </xf>
    <xf numFmtId="176" fontId="69" fillId="16" borderId="0" applyNumberFormat="0" applyBorder="0" applyAlignment="0" applyProtection="0">
      <alignment vertical="center"/>
    </xf>
    <xf numFmtId="176" fontId="142" fillId="106" borderId="0" applyNumberFormat="0" applyBorder="0" applyAlignment="0" applyProtection="0">
      <alignment vertical="center"/>
    </xf>
    <xf numFmtId="176" fontId="142" fillId="106" borderId="0" applyNumberFormat="0" applyBorder="0" applyAlignment="0" applyProtection="0">
      <alignment vertical="center"/>
    </xf>
    <xf numFmtId="176" fontId="18" fillId="0" borderId="0"/>
    <xf numFmtId="176" fontId="142" fillId="106" borderId="0" applyNumberFormat="0" applyBorder="0" applyAlignment="0" applyProtection="0">
      <alignment vertical="center"/>
    </xf>
    <xf numFmtId="176" fontId="142" fillId="106" borderId="0" applyNumberFormat="0" applyBorder="0" applyAlignment="0" applyProtection="0">
      <alignment vertical="center"/>
    </xf>
    <xf numFmtId="176" fontId="69" fillId="16" borderId="0" applyNumberFormat="0" applyBorder="0" applyAlignment="0" applyProtection="0">
      <alignment vertical="center"/>
    </xf>
    <xf numFmtId="176" fontId="142" fillId="106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88" fillId="16" borderId="0" applyNumberFormat="0" applyBorder="0" applyAlignment="0" applyProtection="0">
      <alignment vertical="center"/>
    </xf>
    <xf numFmtId="176" fontId="105" fillId="85" borderId="0" applyNumberFormat="0" applyBorder="0" applyAlignment="0" applyProtection="0"/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19" fillId="0" borderId="0" applyNumberFormat="0" applyFill="0" applyBorder="0" applyAlignment="0" applyProtection="0"/>
    <xf numFmtId="176" fontId="44" fillId="21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2" fillId="13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18" fillId="0" borderId="0"/>
    <xf numFmtId="176" fontId="36" fillId="16" borderId="0" applyNumberFormat="0" applyBorder="0" applyAlignment="0" applyProtection="0">
      <alignment vertical="center"/>
    </xf>
    <xf numFmtId="176" fontId="36" fillId="16" borderId="0" applyNumberFormat="0" applyBorder="0" applyAlignment="0" applyProtection="0">
      <alignment vertical="center"/>
    </xf>
    <xf numFmtId="176" fontId="13" fillId="0" borderId="0">
      <alignment vertical="center"/>
    </xf>
    <xf numFmtId="176" fontId="18" fillId="0" borderId="0">
      <alignment vertical="center"/>
    </xf>
    <xf numFmtId="176" fontId="18" fillId="0" borderId="0"/>
    <xf numFmtId="176" fontId="18" fillId="0" borderId="0"/>
    <xf numFmtId="176" fontId="6" fillId="0" borderId="0"/>
    <xf numFmtId="176" fontId="6" fillId="0" borderId="0"/>
    <xf numFmtId="176" fontId="6" fillId="0" borderId="0">
      <alignment vertical="center"/>
    </xf>
    <xf numFmtId="176" fontId="18" fillId="0" borderId="0"/>
    <xf numFmtId="176" fontId="6" fillId="0" borderId="0">
      <alignment vertical="center"/>
    </xf>
    <xf numFmtId="176" fontId="13" fillId="0" borderId="0">
      <alignment vertical="center"/>
    </xf>
    <xf numFmtId="176" fontId="18" fillId="0" borderId="0"/>
    <xf numFmtId="176" fontId="18" fillId="0" borderId="0">
      <alignment vertical="center"/>
    </xf>
    <xf numFmtId="176" fontId="19" fillId="0" borderId="0" applyNumberFormat="0" applyFill="0" applyBorder="0" applyAlignment="0" applyProtection="0"/>
    <xf numFmtId="176" fontId="60" fillId="35" borderId="12" applyNumberFormat="0" applyAlignment="0" applyProtection="0">
      <alignment vertical="center"/>
    </xf>
    <xf numFmtId="176" fontId="18" fillId="0" borderId="0"/>
    <xf numFmtId="176" fontId="18" fillId="0" borderId="0"/>
    <xf numFmtId="176" fontId="6" fillId="0" borderId="0">
      <alignment vertical="center"/>
    </xf>
    <xf numFmtId="176" fontId="18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18" fillId="0" borderId="0"/>
    <xf numFmtId="176" fontId="18" fillId="0" borderId="0"/>
    <xf numFmtId="176" fontId="18" fillId="0" borderId="0">
      <alignment vertical="center"/>
    </xf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44" fillId="21" borderId="0" applyNumberFormat="0" applyBorder="0" applyAlignment="0" applyProtection="0">
      <alignment vertical="center"/>
    </xf>
    <xf numFmtId="176" fontId="18" fillId="0" borderId="0"/>
    <xf numFmtId="176" fontId="18" fillId="0" borderId="0"/>
    <xf numFmtId="176" fontId="44" fillId="21" borderId="0" applyNumberFormat="0" applyBorder="0" applyAlignment="0" applyProtection="0">
      <alignment vertical="center"/>
    </xf>
    <xf numFmtId="176" fontId="80" fillId="0" borderId="0" applyNumberFormat="0" applyFill="0" applyBorder="0" applyAlignment="0" applyProtection="0">
      <alignment vertical="top"/>
      <protection locked="0"/>
    </xf>
    <xf numFmtId="176" fontId="80" fillId="0" borderId="0" applyNumberFormat="0" applyFill="0" applyBorder="0" applyAlignment="0" applyProtection="0">
      <alignment vertical="top"/>
      <protection locked="0"/>
    </xf>
    <xf numFmtId="176" fontId="118" fillId="0" borderId="0" applyNumberFormat="0" applyFill="0" applyBorder="0" applyAlignment="0" applyProtection="0"/>
    <xf numFmtId="176" fontId="13" fillId="0" borderId="0" applyFill="0" applyBorder="0" applyAlignment="0"/>
    <xf numFmtId="176" fontId="13" fillId="0" borderId="0" applyFill="0" applyBorder="0" applyAlignment="0"/>
    <xf numFmtId="176" fontId="13" fillId="0" borderId="0" applyFill="0" applyBorder="0" applyAlignment="0"/>
    <xf numFmtId="176" fontId="110" fillId="87" borderId="0" applyNumberFormat="0" applyBorder="0" applyAlignment="0" applyProtection="0">
      <alignment vertical="center"/>
    </xf>
    <xf numFmtId="176" fontId="84" fillId="21" borderId="0" applyNumberFormat="0" applyBorder="0" applyAlignment="0" applyProtection="0">
      <alignment vertical="center"/>
    </xf>
    <xf numFmtId="176" fontId="84" fillId="21" borderId="0" applyNumberFormat="0" applyBorder="0" applyAlignment="0" applyProtection="0">
      <alignment vertical="center"/>
    </xf>
    <xf numFmtId="176" fontId="8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15" fillId="0" borderId="0" applyNumberFormat="0" applyFill="0" applyBorder="0" applyAlignment="0" applyProtection="0">
      <alignment vertical="center"/>
    </xf>
    <xf numFmtId="176" fontId="83" fillId="79" borderId="0" applyNumberFormat="0" applyBorder="0" applyAlignment="0" applyProtection="0"/>
    <xf numFmtId="176" fontId="83" fillId="79" borderId="0" applyNumberFormat="0" applyBorder="0" applyAlignment="0" applyProtection="0"/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83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43" fillId="21" borderId="0" applyNumberFormat="0" applyBorder="0" applyAlignment="0" applyProtection="0">
      <alignment vertical="center"/>
    </xf>
    <xf numFmtId="176" fontId="143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219" fontId="19" fillId="0" borderId="0" applyFont="0" applyFill="0" applyBorder="0" applyAlignment="0" applyProtection="0"/>
    <xf numFmtId="176" fontId="8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8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62" fillId="8" borderId="17" applyNumberFormat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99" fontId="22" fillId="0" borderId="0" applyFont="0" applyFill="0" applyBorder="0" applyAlignment="0" applyProtection="0"/>
    <xf numFmtId="176" fontId="44" fillId="21" borderId="0" applyNumberFormat="0" applyBorder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12" fillId="0" borderId="14" applyNumberFormat="0" applyFill="0" applyAlignment="0" applyProtection="0">
      <alignment vertical="center"/>
    </xf>
    <xf numFmtId="176" fontId="44" fillId="21" borderId="0" applyNumberFormat="0" applyBorder="0" applyAlignment="0" applyProtection="0">
      <alignment vertical="center"/>
    </xf>
    <xf numFmtId="176" fontId="144" fillId="0" borderId="35" applyNumberFormat="0" applyFill="0" applyAlignment="0" applyProtection="0">
      <alignment vertical="center"/>
    </xf>
    <xf numFmtId="176" fontId="144" fillId="0" borderId="35" applyNumberFormat="0" applyFill="0" applyAlignment="0" applyProtection="0">
      <alignment vertical="center"/>
    </xf>
    <xf numFmtId="176" fontId="145" fillId="0" borderId="15" applyNumberFormat="0" applyFill="0" applyAlignment="0" applyProtection="0">
      <alignment vertical="center"/>
    </xf>
    <xf numFmtId="176" fontId="146" fillId="58" borderId="20" applyNumberFormat="0" applyAlignment="0" applyProtection="0">
      <alignment vertical="center"/>
    </xf>
    <xf numFmtId="176" fontId="145" fillId="0" borderId="15" applyNumberFormat="0" applyFill="0" applyAlignment="0" applyProtection="0">
      <alignment vertical="center"/>
    </xf>
    <xf numFmtId="176" fontId="144" fillId="0" borderId="35" applyNumberFormat="0" applyFill="0" applyAlignment="0" applyProtection="0">
      <alignment vertical="center"/>
    </xf>
    <xf numFmtId="176" fontId="144" fillId="0" borderId="35" applyNumberFormat="0" applyFill="0" applyAlignment="0" applyProtection="0">
      <alignment vertical="center"/>
    </xf>
    <xf numFmtId="176" fontId="145" fillId="0" borderId="15" applyNumberFormat="0" applyFill="0" applyAlignment="0" applyProtection="0">
      <alignment vertical="center"/>
    </xf>
    <xf numFmtId="176" fontId="145" fillId="0" borderId="15" applyNumberFormat="0" applyFill="0" applyAlignment="0" applyProtection="0">
      <alignment vertical="center"/>
    </xf>
    <xf numFmtId="176" fontId="144" fillId="0" borderId="35" applyNumberFormat="0" applyFill="0" applyAlignment="0" applyProtection="0">
      <alignment vertical="center"/>
    </xf>
    <xf numFmtId="176" fontId="145" fillId="0" borderId="15" applyNumberFormat="0" applyFill="0" applyAlignment="0" applyProtection="0">
      <alignment vertical="center"/>
    </xf>
    <xf numFmtId="219" fontId="19" fillId="0" borderId="0" applyFont="0" applyFill="0" applyBorder="0" applyAlignment="0" applyProtection="0"/>
    <xf numFmtId="176" fontId="109" fillId="35" borderId="6" applyNumberFormat="0" applyAlignment="0" applyProtection="0">
      <alignment vertical="center"/>
    </xf>
    <xf numFmtId="176" fontId="24" fillId="8" borderId="7" applyNumberFormat="0" applyAlignment="0" applyProtection="0">
      <alignment vertical="center"/>
    </xf>
    <xf numFmtId="176" fontId="24" fillId="8" borderId="7" applyNumberFormat="0" applyAlignment="0" applyProtection="0">
      <alignment vertical="center"/>
    </xf>
    <xf numFmtId="176" fontId="109" fillId="35" borderId="6" applyNumberFormat="0" applyAlignment="0" applyProtection="0">
      <alignment vertical="center"/>
    </xf>
    <xf numFmtId="176" fontId="24" fillId="8" borderId="7" applyNumberFormat="0" applyAlignment="0" applyProtection="0">
      <alignment vertical="center"/>
    </xf>
    <xf numFmtId="176" fontId="109" fillId="35" borderId="6" applyNumberFormat="0" applyAlignment="0" applyProtection="0">
      <alignment vertical="center"/>
    </xf>
    <xf numFmtId="176" fontId="146" fillId="58" borderId="20" applyNumberFormat="0" applyAlignment="0" applyProtection="0">
      <alignment vertical="center"/>
    </xf>
    <xf numFmtId="176" fontId="106" fillId="86" borderId="13" applyNumberFormat="0" applyAlignment="0" applyProtection="0">
      <alignment vertical="center"/>
    </xf>
    <xf numFmtId="176" fontId="146" fillId="58" borderId="20" applyNumberFormat="0" applyAlignment="0" applyProtection="0">
      <alignment vertical="center"/>
    </xf>
    <xf numFmtId="176" fontId="146" fillId="58" borderId="20" applyNumberFormat="0" applyAlignment="0" applyProtection="0">
      <alignment vertical="center"/>
    </xf>
    <xf numFmtId="176" fontId="106" fillId="86" borderId="13" applyNumberFormat="0" applyAlignment="0" applyProtection="0">
      <alignment vertical="center"/>
    </xf>
    <xf numFmtId="176" fontId="146" fillId="58" borderId="20" applyNumberFormat="0" applyAlignment="0" applyProtection="0">
      <alignment vertical="center"/>
    </xf>
    <xf numFmtId="176" fontId="106" fillId="86" borderId="13" applyNumberFormat="0" applyAlignment="0" applyProtection="0">
      <alignment vertical="center"/>
    </xf>
    <xf numFmtId="176" fontId="114" fillId="0" borderId="0" applyNumberFormat="0" applyFill="0" applyBorder="0" applyAlignment="0" applyProtection="0">
      <alignment vertical="center"/>
    </xf>
    <xf numFmtId="176" fontId="114" fillId="0" borderId="0" applyNumberFormat="0" applyFill="0" applyBorder="0" applyAlignment="0" applyProtection="0">
      <alignment vertical="center"/>
    </xf>
    <xf numFmtId="176" fontId="115" fillId="0" borderId="0" applyNumberFormat="0" applyFill="0" applyBorder="0" applyAlignment="0" applyProtection="0">
      <alignment vertical="center"/>
    </xf>
    <xf numFmtId="176" fontId="114" fillId="0" borderId="0" applyNumberFormat="0" applyFill="0" applyBorder="0" applyAlignment="0" applyProtection="0">
      <alignment vertical="center"/>
    </xf>
    <xf numFmtId="176" fontId="115" fillId="0" borderId="0" applyNumberFormat="0" applyFill="0" applyBorder="0" applyAlignment="0" applyProtection="0">
      <alignment vertical="center"/>
    </xf>
    <xf numFmtId="176" fontId="114" fillId="0" borderId="0" applyNumberFormat="0" applyFill="0" applyBorder="0" applyAlignment="0" applyProtection="0">
      <alignment vertical="center"/>
    </xf>
    <xf numFmtId="176" fontId="115" fillId="0" borderId="0" applyNumberFormat="0" applyFill="0" applyBorder="0" applyAlignment="0" applyProtection="0">
      <alignment vertical="center"/>
    </xf>
    <xf numFmtId="176" fontId="133" fillId="0" borderId="8" applyNumberFormat="0" applyFill="0" applyProtection="0">
      <alignment horizontal="left"/>
    </xf>
    <xf numFmtId="176" fontId="107" fillId="0" borderId="0" applyNumberFormat="0" applyFill="0" applyBorder="0" applyAlignment="0" applyProtection="0">
      <alignment vertical="center"/>
    </xf>
    <xf numFmtId="176" fontId="107" fillId="0" borderId="0" applyNumberFormat="0" applyFill="0" applyBorder="0" applyAlignment="0" applyProtection="0">
      <alignment vertical="center"/>
    </xf>
    <xf numFmtId="176" fontId="107" fillId="0" borderId="0" applyNumberFormat="0" applyFill="0" applyBorder="0" applyAlignment="0" applyProtection="0">
      <alignment vertical="center"/>
    </xf>
    <xf numFmtId="176" fontId="107" fillId="0" borderId="0" applyNumberFormat="0" applyFill="0" applyBorder="0" applyAlignment="0" applyProtection="0">
      <alignment vertical="center"/>
    </xf>
    <xf numFmtId="176" fontId="147" fillId="0" borderId="0"/>
    <xf numFmtId="176" fontId="86" fillId="0" borderId="0" applyNumberFormat="0" applyFill="0" applyBorder="0" applyAlignment="0" applyProtection="0">
      <alignment vertical="center"/>
    </xf>
    <xf numFmtId="176" fontId="63" fillId="0" borderId="18" applyNumberFormat="0" applyFill="0" applyAlignment="0" applyProtection="0">
      <alignment vertical="center"/>
    </xf>
    <xf numFmtId="176" fontId="63" fillId="0" borderId="18" applyNumberFormat="0" applyFill="0" applyAlignment="0" applyProtection="0">
      <alignment vertical="center"/>
    </xf>
    <xf numFmtId="176" fontId="112" fillId="0" borderId="14" applyNumberFormat="0" applyFill="0" applyAlignment="0" applyProtection="0">
      <alignment vertical="center"/>
    </xf>
    <xf numFmtId="176" fontId="63" fillId="0" borderId="18" applyNumberFormat="0" applyFill="0" applyAlignment="0" applyProtection="0">
      <alignment vertical="center"/>
    </xf>
    <xf numFmtId="176" fontId="63" fillId="0" borderId="18" applyNumberFormat="0" applyFill="0" applyAlignment="0" applyProtection="0">
      <alignment vertical="center"/>
    </xf>
    <xf numFmtId="176" fontId="112" fillId="0" borderId="14" applyNumberFormat="0" applyFill="0" applyAlignment="0" applyProtection="0">
      <alignment vertical="center"/>
    </xf>
    <xf numFmtId="176" fontId="112" fillId="0" borderId="14" applyNumberFormat="0" applyFill="0" applyAlignment="0" applyProtection="0">
      <alignment vertical="center"/>
    </xf>
    <xf numFmtId="188" fontId="22" fillId="0" borderId="0" applyFont="0" applyFill="0" applyBorder="0" applyAlignment="0" applyProtection="0"/>
    <xf numFmtId="177" fontId="148" fillId="0" borderId="0" applyFont="0" applyFill="0" applyBorder="0" applyAlignment="0" applyProtection="0"/>
    <xf numFmtId="179" fontId="148" fillId="0" borderId="0" applyFont="0" applyFill="0" applyBorder="0" applyAlignment="0" applyProtection="0"/>
    <xf numFmtId="176" fontId="21" fillId="0" borderId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41" fontId="81" fillId="0" borderId="0" applyFont="0" applyFill="0" applyBorder="0" applyAlignment="0" applyProtection="0">
      <alignment vertical="center"/>
    </xf>
    <xf numFmtId="41" fontId="81" fillId="0" borderId="0" applyFont="0" applyFill="0" applyBorder="0" applyAlignment="0" applyProtection="0">
      <alignment vertical="center"/>
    </xf>
    <xf numFmtId="41" fontId="81" fillId="0" borderId="0" applyFont="0" applyFill="0" applyBorder="0" applyAlignment="0" applyProtection="0">
      <alignment vertical="center"/>
    </xf>
    <xf numFmtId="176" fontId="149" fillId="0" borderId="0"/>
    <xf numFmtId="176" fontId="75" fillId="107" borderId="0" applyNumberFormat="0" applyBorder="0" applyAlignment="0" applyProtection="0"/>
    <xf numFmtId="176" fontId="75" fillId="107" borderId="0" applyNumberFormat="0" applyBorder="0" applyAlignment="0" applyProtection="0"/>
    <xf numFmtId="176" fontId="75" fillId="96" borderId="0" applyNumberFormat="0" applyBorder="0" applyAlignment="0" applyProtection="0"/>
    <xf numFmtId="176" fontId="75" fillId="65" borderId="0" applyNumberFormat="0" applyBorder="0" applyAlignment="0" applyProtection="0"/>
    <xf numFmtId="176" fontId="15" fillId="64" borderId="0" applyNumberFormat="0" applyBorder="0" applyAlignment="0" applyProtection="0">
      <alignment vertical="center"/>
    </xf>
    <xf numFmtId="176" fontId="32" fillId="108" borderId="0" applyNumberFormat="0" applyBorder="0" applyAlignment="0" applyProtection="0">
      <alignment vertical="center"/>
    </xf>
    <xf numFmtId="176" fontId="32" fillId="108" borderId="0" applyNumberFormat="0" applyBorder="0" applyAlignment="0" applyProtection="0">
      <alignment vertical="center"/>
    </xf>
    <xf numFmtId="176" fontId="32" fillId="83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32" fillId="108" borderId="0" applyNumberFormat="0" applyBorder="0" applyAlignment="0" applyProtection="0">
      <alignment vertical="center"/>
    </xf>
    <xf numFmtId="176" fontId="32" fillId="108" borderId="0" applyNumberFormat="0" applyBorder="0" applyAlignment="0" applyProtection="0">
      <alignment vertical="center"/>
    </xf>
    <xf numFmtId="176" fontId="32" fillId="108" borderId="0" applyNumberFormat="0" applyBorder="0" applyAlignment="0" applyProtection="0">
      <alignment vertical="center"/>
    </xf>
    <xf numFmtId="176" fontId="15" fillId="3" borderId="0" applyNumberFormat="0" applyBorder="0" applyAlignment="0" applyProtection="0">
      <alignment vertical="center"/>
    </xf>
    <xf numFmtId="176" fontId="97" fillId="6" borderId="7" applyNumberFormat="0" applyAlignment="0" applyProtection="0">
      <alignment vertical="center"/>
    </xf>
    <xf numFmtId="176" fontId="32" fillId="76" borderId="0" applyNumberFormat="0" applyBorder="0" applyAlignment="0" applyProtection="0">
      <alignment vertical="center"/>
    </xf>
    <xf numFmtId="176" fontId="32" fillId="76" borderId="0" applyNumberFormat="0" applyBorder="0" applyAlignment="0" applyProtection="0">
      <alignment vertical="center"/>
    </xf>
    <xf numFmtId="176" fontId="32" fillId="76" borderId="0" applyNumberFormat="0" applyBorder="0" applyAlignment="0" applyProtection="0">
      <alignment vertical="center"/>
    </xf>
    <xf numFmtId="176" fontId="15" fillId="101" borderId="0" applyNumberFormat="0" applyBorder="0" applyAlignment="0" applyProtection="0">
      <alignment vertical="center"/>
    </xf>
    <xf numFmtId="176" fontId="79" fillId="70" borderId="0" applyNumberFormat="0" applyBorder="0" applyAlignment="0" applyProtection="0">
      <alignment vertical="center"/>
    </xf>
    <xf numFmtId="176" fontId="15" fillId="101" borderId="0" applyNumberFormat="0" applyBorder="0" applyAlignment="0" applyProtection="0">
      <alignment vertical="center"/>
    </xf>
    <xf numFmtId="176" fontId="32" fillId="60" borderId="0" applyNumberFormat="0" applyBorder="0" applyAlignment="0" applyProtection="0">
      <alignment vertical="center"/>
    </xf>
    <xf numFmtId="176" fontId="74" fillId="56" borderId="0" applyNumberFormat="0" applyBorder="0" applyAlignment="0" applyProtection="0">
      <alignment vertical="center"/>
    </xf>
    <xf numFmtId="176" fontId="32" fillId="60" borderId="0" applyNumberFormat="0" applyBorder="0" applyAlignment="0" applyProtection="0">
      <alignment vertical="center"/>
    </xf>
    <xf numFmtId="176" fontId="15" fillId="101" borderId="0" applyNumberFormat="0" applyBorder="0" applyAlignment="0" applyProtection="0">
      <alignment vertical="center"/>
    </xf>
    <xf numFmtId="176" fontId="32" fillId="60" borderId="0" applyNumberFormat="0" applyBorder="0" applyAlignment="0" applyProtection="0">
      <alignment vertical="center"/>
    </xf>
    <xf numFmtId="176" fontId="32" fillId="94" borderId="0" applyNumberFormat="0" applyBorder="0" applyAlignment="0" applyProtection="0">
      <alignment vertical="center"/>
    </xf>
    <xf numFmtId="176" fontId="32" fillId="94" borderId="0" applyNumberFormat="0" applyBorder="0" applyAlignment="0" applyProtection="0">
      <alignment vertical="center"/>
    </xf>
    <xf numFmtId="176" fontId="32" fillId="94" borderId="0" applyNumberFormat="0" applyBorder="0" applyAlignment="0" applyProtection="0">
      <alignment vertical="center"/>
    </xf>
    <xf numFmtId="176" fontId="32" fillId="94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15" fillId="64" borderId="0" applyNumberFormat="0" applyBorder="0" applyAlignment="0" applyProtection="0">
      <alignment vertical="center"/>
    </xf>
    <xf numFmtId="176" fontId="32" fillId="13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6" fontId="15" fillId="25" borderId="0" applyNumberFormat="0" applyBorder="0" applyAlignment="0" applyProtection="0">
      <alignment vertical="center"/>
    </xf>
    <xf numFmtId="176" fontId="32" fillId="83" borderId="0" applyNumberFormat="0" applyBorder="0" applyAlignment="0" applyProtection="0">
      <alignment vertical="center"/>
    </xf>
    <xf numFmtId="176" fontId="32" fillId="83" borderId="0" applyNumberFormat="0" applyBorder="0" applyAlignment="0" applyProtection="0">
      <alignment vertical="center"/>
    </xf>
    <xf numFmtId="176" fontId="150" fillId="70" borderId="0" applyNumberFormat="0" applyBorder="0" applyAlignment="0" applyProtection="0">
      <alignment vertical="center"/>
    </xf>
    <xf numFmtId="176" fontId="74" fillId="56" borderId="0" applyNumberFormat="0" applyBorder="0" applyAlignment="0" applyProtection="0">
      <alignment vertical="center"/>
    </xf>
    <xf numFmtId="176" fontId="79" fillId="70" borderId="0" applyNumberFormat="0" applyBorder="0" applyAlignment="0" applyProtection="0">
      <alignment vertical="center"/>
    </xf>
    <xf numFmtId="176" fontId="79" fillId="70" borderId="0" applyNumberFormat="0" applyBorder="0" applyAlignment="0" applyProtection="0">
      <alignment vertical="center"/>
    </xf>
    <xf numFmtId="176" fontId="60" fillId="35" borderId="12" applyNumberFormat="0" applyAlignment="0" applyProtection="0">
      <alignment vertical="center"/>
    </xf>
    <xf numFmtId="176" fontId="62" fillId="8" borderId="17" applyNumberFormat="0" applyAlignment="0" applyProtection="0">
      <alignment vertical="center"/>
    </xf>
    <xf numFmtId="176" fontId="62" fillId="8" borderId="17" applyNumberFormat="0" applyAlignment="0" applyProtection="0">
      <alignment vertical="center"/>
    </xf>
    <xf numFmtId="176" fontId="60" fillId="35" borderId="12" applyNumberFormat="0" applyAlignment="0" applyProtection="0">
      <alignment vertical="center"/>
    </xf>
    <xf numFmtId="176" fontId="97" fillId="6" borderId="7" applyNumberFormat="0" applyAlignment="0" applyProtection="0">
      <alignment vertical="center"/>
    </xf>
    <xf numFmtId="176" fontId="121" fillId="102" borderId="6" applyNumberFormat="0" applyAlignment="0" applyProtection="0">
      <alignment vertical="center"/>
    </xf>
    <xf numFmtId="176" fontId="121" fillId="102" borderId="6" applyNumberFormat="0" applyAlignment="0" applyProtection="0">
      <alignment vertical="center"/>
    </xf>
    <xf numFmtId="176" fontId="97" fillId="6" borderId="7" applyNumberFormat="0" applyAlignment="0" applyProtection="0">
      <alignment vertical="center"/>
    </xf>
    <xf numFmtId="176" fontId="97" fillId="6" borderId="7" applyNumberFormat="0" applyAlignment="0" applyProtection="0">
      <alignment vertical="center"/>
    </xf>
    <xf numFmtId="176" fontId="121" fillId="102" borderId="6" applyNumberFormat="0" applyAlignment="0" applyProtection="0">
      <alignment vertical="center"/>
    </xf>
    <xf numFmtId="176" fontId="121" fillId="102" borderId="6" applyNumberFormat="0" applyAlignment="0" applyProtection="0">
      <alignment vertical="center"/>
    </xf>
    <xf numFmtId="1" fontId="22" fillId="0" borderId="8" applyFill="0" applyProtection="0">
      <alignment horizontal="center"/>
    </xf>
    <xf numFmtId="176" fontId="151" fillId="0" borderId="0"/>
    <xf numFmtId="176" fontId="152" fillId="0" borderId="0"/>
    <xf numFmtId="176" fontId="59" fillId="67" borderId="9" applyNumberFormat="0" applyFont="0" applyAlignment="0" applyProtection="0">
      <alignment vertical="center"/>
    </xf>
    <xf numFmtId="176" fontId="59" fillId="67" borderId="9" applyNumberFormat="0" applyFont="0" applyAlignment="0" applyProtection="0">
      <alignment vertical="center"/>
    </xf>
    <xf numFmtId="176" fontId="59" fillId="67" borderId="9" applyNumberFormat="0" applyFont="0" applyAlignment="0" applyProtection="0">
      <alignment vertical="center"/>
    </xf>
    <xf numFmtId="212" fontId="22" fillId="0" borderId="1" applyNumberFormat="0"/>
    <xf numFmtId="212" fontId="22" fillId="0" borderId="1" applyNumberFormat="0"/>
    <xf numFmtId="38" fontId="25" fillId="0" borderId="0" applyFont="0" applyFill="0" applyBorder="0" applyAlignment="0" applyProtection="0"/>
  </cellStyleXfs>
  <cellXfs count="73">
    <xf numFmtId="176" fontId="0" fillId="0" borderId="0" xfId="0"/>
    <xf numFmtId="0" fontId="1" fillId="0" borderId="0" xfId="707" applyFont="1" applyAlignment="1" applyProtection="1">
      <alignment horizontal="center" vertical="center"/>
    </xf>
    <xf numFmtId="0" fontId="1" fillId="0" borderId="0" xfId="707" applyFont="1" applyAlignment="1" applyProtection="1">
      <alignment vertical="center"/>
    </xf>
    <xf numFmtId="0" fontId="2" fillId="0" borderId="0" xfId="707" applyFont="1" applyAlignment="1" applyProtection="1">
      <alignment horizontal="center" vertical="center" wrapText="1"/>
    </xf>
    <xf numFmtId="226" fontId="1" fillId="0" borderId="0" xfId="707" applyNumberFormat="1" applyFont="1" applyAlignment="1" applyProtection="1">
      <alignment horizontal="center" vertical="center"/>
    </xf>
    <xf numFmtId="227" fontId="1" fillId="0" borderId="0" xfId="707" applyNumberFormat="1" applyFont="1" applyAlignment="1" applyProtection="1">
      <alignment horizontal="center" vertical="center"/>
    </xf>
    <xf numFmtId="227" fontId="1" fillId="0" borderId="0" xfId="707" applyNumberFormat="1" applyFont="1" applyAlignment="1" applyProtection="1">
      <alignment vertical="center"/>
    </xf>
    <xf numFmtId="0" fontId="1" fillId="0" borderId="1" xfId="707" applyFont="1" applyBorder="1" applyAlignment="1" applyProtection="1">
      <alignment horizontal="center" vertical="center"/>
    </xf>
    <xf numFmtId="0" fontId="3" fillId="0" borderId="2" xfId="707" applyFont="1" applyBorder="1" applyAlignment="1" applyProtection="1">
      <alignment horizontal="center" vertical="center" wrapText="1"/>
    </xf>
    <xf numFmtId="0" fontId="1" fillId="0" borderId="2" xfId="707" applyFont="1" applyBorder="1" applyAlignment="1" applyProtection="1">
      <alignment horizontal="center" vertical="center" wrapText="1"/>
    </xf>
    <xf numFmtId="0" fontId="1" fillId="0" borderId="3" xfId="707" applyFont="1" applyBorder="1" applyAlignment="1" applyProtection="1">
      <alignment horizontal="center" vertical="center" wrapText="1"/>
    </xf>
    <xf numFmtId="0" fontId="3" fillId="0" borderId="1" xfId="707" applyFont="1" applyBorder="1" applyAlignment="1" applyProtection="1">
      <alignment horizontal="center" vertical="center"/>
    </xf>
    <xf numFmtId="0" fontId="1" fillId="0" borderId="1" xfId="707" applyFont="1" applyBorder="1" applyAlignment="1" applyProtection="1">
      <alignment horizontal="center" vertical="center" shrinkToFit="1"/>
    </xf>
    <xf numFmtId="0" fontId="1" fillId="0" borderId="1" xfId="707" applyFont="1" applyBorder="1" applyAlignment="1" applyProtection="1">
      <alignment horizontal="left" vertical="center"/>
    </xf>
    <xf numFmtId="228" fontId="1" fillId="0" borderId="1" xfId="707" applyNumberFormat="1" applyFont="1" applyBorder="1" applyAlignment="1" applyProtection="1">
      <alignment horizontal="center" vertical="center" shrinkToFit="1"/>
    </xf>
    <xf numFmtId="186" fontId="1" fillId="0" borderId="1" xfId="707" applyNumberFormat="1" applyFont="1" applyBorder="1" applyAlignment="1" applyProtection="1">
      <alignment horizontal="right" vertical="center"/>
    </xf>
    <xf numFmtId="0" fontId="1" fillId="0" borderId="1" xfId="707" applyFont="1" applyBorder="1" applyAlignment="1" applyProtection="1">
      <alignment horizontal="left" vertical="center" shrinkToFit="1"/>
    </xf>
    <xf numFmtId="0" fontId="3" fillId="0" borderId="1" xfId="707" applyFont="1" applyBorder="1" applyAlignment="1" applyProtection="1">
      <alignment horizontal="left" vertical="center"/>
    </xf>
    <xf numFmtId="228" fontId="4" fillId="0" borderId="1" xfId="707" applyNumberFormat="1" applyFont="1" applyBorder="1" applyAlignment="1" applyProtection="1">
      <alignment horizontal="center" vertical="center" shrinkToFit="1"/>
    </xf>
    <xf numFmtId="0" fontId="1" fillId="0" borderId="1" xfId="707" applyFont="1" applyBorder="1" applyAlignment="1" applyProtection="1">
      <alignment horizontal="center" vertical="center" wrapText="1"/>
    </xf>
    <xf numFmtId="0" fontId="5" fillId="0" borderId="1" xfId="707" applyFont="1" applyBorder="1" applyAlignment="1" applyProtection="1">
      <alignment horizontal="left" vertical="center"/>
    </xf>
    <xf numFmtId="0" fontId="1" fillId="0" borderId="4" xfId="707" applyFont="1" applyBorder="1" applyAlignment="1" applyProtection="1">
      <alignment horizontal="left" vertical="center"/>
    </xf>
    <xf numFmtId="0" fontId="1" fillId="0" borderId="4" xfId="707" applyFont="1" applyBorder="1" applyAlignment="1" applyProtection="1">
      <alignment horizontal="center" vertical="center"/>
    </xf>
    <xf numFmtId="228" fontId="1" fillId="0" borderId="1" xfId="707" applyNumberFormat="1" applyFont="1" applyBorder="1" applyAlignment="1" applyProtection="1">
      <alignment horizontal="center" vertical="center"/>
    </xf>
    <xf numFmtId="186" fontId="1" fillId="0" borderId="1" xfId="707" applyNumberFormat="1" applyFont="1" applyBorder="1" applyAlignment="1" applyProtection="1">
      <alignment horizontal="right" vertical="center" shrinkToFit="1"/>
    </xf>
    <xf numFmtId="0" fontId="1" fillId="0" borderId="5" xfId="707" applyFont="1" applyBorder="1" applyAlignment="1" applyProtection="1">
      <alignment vertical="center"/>
    </xf>
    <xf numFmtId="0" fontId="1" fillId="0" borderId="5" xfId="707" applyFont="1" applyBorder="1" applyAlignment="1" applyProtection="1">
      <alignment horizontal="center" vertical="center"/>
    </xf>
    <xf numFmtId="0" fontId="6" fillId="0" borderId="0" xfId="82">
      <alignment vertical="center"/>
    </xf>
    <xf numFmtId="0" fontId="6" fillId="0" borderId="1" xfId="82" applyBorder="1" applyAlignment="1">
      <alignment horizontal="center" vertical="center"/>
    </xf>
    <xf numFmtId="0" fontId="7" fillId="0" borderId="1" xfId="82" applyFont="1" applyBorder="1" applyAlignment="1">
      <alignment horizontal="center" vertical="center"/>
    </xf>
    <xf numFmtId="0" fontId="8" fillId="0" borderId="1" xfId="82" applyFont="1" applyBorder="1" applyAlignment="1">
      <alignment horizontal="center" vertical="center"/>
    </xf>
    <xf numFmtId="0" fontId="8" fillId="0" borderId="0" xfId="82" applyFont="1" applyAlignment="1">
      <alignment horizontal="center" vertical="center"/>
    </xf>
    <xf numFmtId="0" fontId="6" fillId="0" borderId="1" xfId="82" applyBorder="1">
      <alignment vertical="center"/>
    </xf>
    <xf numFmtId="0" fontId="7" fillId="0" borderId="1" xfId="82" applyFont="1" applyBorder="1">
      <alignment vertical="center"/>
    </xf>
    <xf numFmtId="0" fontId="8" fillId="0" borderId="1" xfId="82" applyFont="1" applyBorder="1">
      <alignment vertical="center"/>
    </xf>
    <xf numFmtId="0" fontId="8" fillId="0" borderId="2" xfId="82" applyFont="1" applyBorder="1" applyAlignment="1">
      <alignment horizontal="center" vertical="center"/>
    </xf>
    <xf numFmtId="0" fontId="8" fillId="0" borderId="3" xfId="82" applyFont="1" applyBorder="1" applyAlignment="1">
      <alignment horizontal="center" vertical="center"/>
    </xf>
    <xf numFmtId="0" fontId="9" fillId="0" borderId="1" xfId="82" applyFont="1" applyBorder="1" applyAlignment="1">
      <alignment horizontal="left" vertical="center"/>
    </xf>
    <xf numFmtId="0" fontId="7" fillId="0" borderId="1" xfId="82" applyFont="1" applyBorder="1" applyAlignment="1">
      <alignment horizontal="left" vertical="center"/>
    </xf>
    <xf numFmtId="0" fontId="8" fillId="0" borderId="1" xfId="82" applyFont="1" applyBorder="1" applyAlignment="1">
      <alignment horizontal="left" vertical="center"/>
    </xf>
    <xf numFmtId="176" fontId="10" fillId="0" borderId="0" xfId="968" applyFont="1" applyAlignment="1" applyProtection="1">
      <alignment vertical="center"/>
    </xf>
    <xf numFmtId="176" fontId="10" fillId="0" borderId="0" xfId="968" applyFont="1" applyAlignment="1" applyProtection="1">
      <alignment horizontal="center" vertical="center"/>
    </xf>
    <xf numFmtId="0" fontId="10" fillId="0" borderId="0" xfId="968" applyNumberFormat="1" applyFont="1" applyAlignment="1" applyProtection="1">
      <alignment vertical="center"/>
    </xf>
    <xf numFmtId="0" fontId="9" fillId="0" borderId="0" xfId="968" applyNumberFormat="1" applyFont="1" applyAlignment="1" applyProtection="1">
      <alignment vertical="center"/>
    </xf>
    <xf numFmtId="0" fontId="9" fillId="0" borderId="0" xfId="968" applyNumberFormat="1" applyFont="1" applyAlignment="1" applyProtection="1">
      <alignment horizontal="center" vertical="center"/>
    </xf>
    <xf numFmtId="176" fontId="9" fillId="0" borderId="0" xfId="968" applyFont="1" applyAlignment="1" applyProtection="1">
      <alignment horizontal="left" vertical="center" shrinkToFit="1"/>
    </xf>
    <xf numFmtId="0" fontId="9" fillId="0" borderId="0" xfId="968" applyNumberFormat="1" applyFont="1" applyAlignment="1" applyProtection="1">
      <alignment vertical="center" shrinkToFit="1"/>
    </xf>
    <xf numFmtId="176" fontId="9" fillId="0" borderId="0" xfId="968" applyFont="1" applyAlignment="1" applyProtection="1">
      <alignment vertical="center"/>
    </xf>
    <xf numFmtId="176" fontId="11" fillId="0" borderId="0" xfId="968" applyFont="1" applyAlignment="1" applyProtection="1">
      <alignment horizontal="center" vertical="center" wrapText="1"/>
    </xf>
    <xf numFmtId="226" fontId="10" fillId="0" borderId="0" xfId="968" applyNumberFormat="1" applyFont="1" applyAlignment="1" applyProtection="1">
      <alignment horizontal="center" vertical="center"/>
    </xf>
    <xf numFmtId="226" fontId="12" fillId="0" borderId="0" xfId="524" applyNumberFormat="1" applyFont="1" applyAlignment="1">
      <alignment horizontal="center" vertical="center"/>
    </xf>
    <xf numFmtId="176" fontId="12" fillId="0" borderId="0" xfId="524" applyFont="1" applyAlignment="1">
      <alignment horizontal="center" vertical="center"/>
    </xf>
    <xf numFmtId="176" fontId="10" fillId="0" borderId="0" xfId="968" applyFont="1" applyAlignment="1" applyProtection="1">
      <alignment horizontal="left" vertical="center" shrinkToFit="1"/>
    </xf>
    <xf numFmtId="0" fontId="10" fillId="0" borderId="0" xfId="968" applyNumberFormat="1" applyFont="1" applyAlignment="1" applyProtection="1">
      <alignment vertical="center" shrinkToFit="1"/>
    </xf>
    <xf numFmtId="0" fontId="10" fillId="0" borderId="0" xfId="968" applyNumberFormat="1" applyFont="1" applyAlignment="1" applyProtection="1">
      <alignment horizontal="center" vertical="center"/>
    </xf>
    <xf numFmtId="0" fontId="10" fillId="0" borderId="1" xfId="968" applyNumberFormat="1" applyFont="1" applyBorder="1" applyAlignment="1" applyProtection="1">
      <alignment horizontal="center" vertical="center"/>
    </xf>
    <xf numFmtId="176" fontId="10" fillId="0" borderId="1" xfId="968" applyFont="1" applyBorder="1" applyAlignment="1" applyProtection="1">
      <alignment horizontal="center" vertical="center" shrinkToFit="1"/>
    </xf>
    <xf numFmtId="176" fontId="10" fillId="0" borderId="1" xfId="968" applyFont="1" applyBorder="1" applyAlignment="1" applyProtection="1">
      <alignment horizontal="center" vertical="center" wrapText="1"/>
    </xf>
    <xf numFmtId="0" fontId="10" fillId="0" borderId="1" xfId="968" applyNumberFormat="1" applyFont="1" applyBorder="1" applyAlignment="1" applyProtection="1">
      <alignment horizontal="center" vertical="center" wrapText="1"/>
    </xf>
    <xf numFmtId="176" fontId="10" fillId="0" borderId="1" xfId="524" applyFont="1" applyBorder="1" applyAlignment="1">
      <alignment horizontal="left" vertical="center"/>
    </xf>
    <xf numFmtId="0" fontId="10" fillId="0" borderId="1" xfId="524" applyNumberFormat="1" applyFont="1" applyBorder="1" applyAlignment="1">
      <alignment horizontal="center" vertical="center" shrinkToFit="1"/>
    </xf>
    <xf numFmtId="0" fontId="10" fillId="0" borderId="1" xfId="524" applyNumberFormat="1" applyFont="1" applyBorder="1" applyAlignment="1">
      <alignment horizontal="left" vertical="center"/>
    </xf>
    <xf numFmtId="0" fontId="10" fillId="0" borderId="1" xfId="524" applyNumberFormat="1" applyFont="1" applyBorder="1" applyAlignment="1">
      <alignment horizontal="center" vertical="center" wrapText="1"/>
    </xf>
    <xf numFmtId="228" fontId="10" fillId="0" borderId="1" xfId="524" applyNumberFormat="1" applyFont="1" applyBorder="1" applyAlignment="1">
      <alignment horizontal="center" vertical="center" shrinkToFit="1"/>
    </xf>
    <xf numFmtId="228" fontId="10" fillId="0" borderId="1" xfId="524" applyNumberFormat="1" applyFont="1" applyBorder="1" applyAlignment="1">
      <alignment horizontal="left" vertical="center" shrinkToFit="1"/>
    </xf>
    <xf numFmtId="0" fontId="10" fillId="0" borderId="1" xfId="968" applyNumberFormat="1" applyFont="1" applyBorder="1" applyAlignment="1" applyProtection="1">
      <alignment horizontal="center" vertical="center" shrinkToFit="1"/>
      <protection locked="0"/>
    </xf>
    <xf numFmtId="176" fontId="10" fillId="0" borderId="1" xfId="524" applyFont="1" applyBorder="1" applyAlignment="1">
      <alignment horizontal="left" vertical="center" shrinkToFit="1"/>
    </xf>
    <xf numFmtId="0" fontId="10" fillId="0" borderId="1" xfId="524" applyNumberFormat="1" applyFont="1" applyBorder="1" applyAlignment="1">
      <alignment vertical="center"/>
    </xf>
    <xf numFmtId="0" fontId="10" fillId="0" borderId="1" xfId="968" applyNumberFormat="1" applyFont="1" applyBorder="1" applyAlignment="1" applyProtection="1">
      <alignment horizontal="center" vertical="center" shrinkToFit="1"/>
    </xf>
    <xf numFmtId="0" fontId="10" fillId="0" borderId="1" xfId="968" applyNumberFormat="1" applyFont="1" applyBorder="1" applyAlignment="1" applyProtection="1">
      <alignment horizontal="center" vertical="center"/>
      <protection locked="0"/>
    </xf>
    <xf numFmtId="176" fontId="10" fillId="0" borderId="1" xfId="968" applyFont="1" applyBorder="1" applyAlignment="1" applyProtection="1">
      <alignment horizontal="center" vertical="center"/>
    </xf>
    <xf numFmtId="0" fontId="9" fillId="0" borderId="5" xfId="968" applyNumberFormat="1" applyFont="1" applyBorder="1" applyAlignment="1" applyProtection="1">
      <alignment vertical="center"/>
    </xf>
    <xf numFmtId="176" fontId="9" fillId="0" borderId="5" xfId="968" applyFont="1" applyBorder="1" applyAlignment="1" applyProtection="1">
      <alignment horizontal="left" vertical="center"/>
    </xf>
  </cellXfs>
  <cellStyles count="1326">
    <cellStyle name="常规" xfId="0" builtinId="0"/>
    <cellStyle name="公司标准表 3" xfId="1"/>
    <cellStyle name="货币[0]" xfId="2" builtinId="7"/>
    <cellStyle name="20% - 强调文字颜色 3" xfId="3" builtinId="38"/>
    <cellStyle name="强调文字颜色 2 3 2" xfId="4"/>
    <cellStyle name="输入" xfId="5" builtinId="20"/>
    <cellStyle name="{Date} 2" xfId="6"/>
    <cellStyle name="常规 2 2 4" xfId="7"/>
    <cellStyle name="货币" xfId="8" builtinId="4"/>
    <cellStyle name="_集团建筑物、构筑物底稿510" xfId="9"/>
    <cellStyle name="千位分隔[0]" xfId="10" builtinId="6"/>
    <cellStyle name="Accent2 - 40%" xfId="11"/>
    <cellStyle name="千位分隔" xfId="12" builtinId="3"/>
    <cellStyle name="@_text 2" xfId="13"/>
    <cellStyle name="_KPMG original version_(中企华)审计评估联合申报明细表.V1 2" xfId="14"/>
    <cellStyle name="Input 2" xfId="15"/>
    <cellStyle name="40% - 强调文字颜色 3" xfId="16" builtinId="39"/>
    <cellStyle name="计算 2" xfId="17"/>
    <cellStyle name="?? 2 2" xfId="18"/>
    <cellStyle name="Comma  - Style6 5" xfId="19"/>
    <cellStyle name="_协联搬迁资金测算表" xfId="20"/>
    <cellStyle name="差" xfId="21" builtinId="27"/>
    <cellStyle name="60% - 强调文字颜色 3" xfId="22" builtinId="40"/>
    <cellStyle name="日期" xfId="23"/>
    <cellStyle name="60% - 强调文字颜色 6 3 2" xfId="24"/>
    <cellStyle name="Accent2 - 60%" xfId="25"/>
    <cellStyle name="Input [yellow] 4" xfId="26"/>
    <cellStyle name="强调文字颜色 5 3 3" xfId="27"/>
    <cellStyle name="超链接" xfId="28" builtinId="8"/>
    <cellStyle name="60% - 强调文字颜色 6 2 3" xfId="29"/>
    <cellStyle name="_x000a_mouse.drv=lm" xfId="30"/>
    <cellStyle name="百分比" xfId="31" builtinId="5"/>
    <cellStyle name="_资产评估表（2007新准则版）-洋_房屋评估明细表" xfId="32"/>
    <cellStyle name="_Book2" xfId="33"/>
    <cellStyle name="60% - 强调文字颜色 4 2 2 2" xfId="34"/>
    <cellStyle name="Œ…‹æØ‚è_Region Orders (2)" xfId="35"/>
    <cellStyle name="差_Book1 2" xfId="36"/>
    <cellStyle name="已访问的超链接" xfId="37" builtinId="9"/>
    <cellStyle name="Entered 3" xfId="38"/>
    <cellStyle name="常规 6" xfId="39"/>
    <cellStyle name="60% - 强调文字颜色 2 3" xfId="40"/>
    <cellStyle name="注释" xfId="41" builtinId="10"/>
    <cellStyle name="_ET_STYLE_NoName_00__Sheet3" xfId="42"/>
    <cellStyle name="_KPMG original version 2" xfId="43"/>
    <cellStyle name="Entered" xfId="44"/>
    <cellStyle name="Linked Cells 5" xfId="45"/>
    <cellStyle name="60% - 强调文字颜色 2" xfId="46" builtinId="36"/>
    <cellStyle name="_资产评估表（2007新准则版）-洋" xfId="47"/>
    <cellStyle name="标题 4" xfId="48" builtinId="19"/>
    <cellStyle name="_ET_STYLE_NoName_00_ 4" xfId="49"/>
    <cellStyle name="警告文本" xfId="50" builtinId="11"/>
    <cellStyle name="常规 6 5" xfId="51"/>
    <cellStyle name="常规 5 2" xfId="52"/>
    <cellStyle name="60% - 强调文字颜色 2 2 2" xfId="53"/>
    <cellStyle name="标题" xfId="54" builtinId="15"/>
    <cellStyle name="好_电气模板 2" xfId="55"/>
    <cellStyle name="解释性文本" xfId="56" builtinId="53"/>
    <cellStyle name="20% - 强调文字颜色 5 3 3" xfId="57"/>
    <cellStyle name="百分比 4" xfId="58"/>
    <cellStyle name="标题 1" xfId="59" builtinId="16"/>
    <cellStyle name="0%" xfId="60"/>
    <cellStyle name="常规 5 2 2" xfId="61"/>
    <cellStyle name="60% - 强调文字颜色 2 2 2 2" xfId="62"/>
    <cellStyle name="0,0_x000d__x000a_NA_x000d__x000a_" xfId="63"/>
    <cellStyle name="百分比 5" xfId="64"/>
    <cellStyle name="标题 2" xfId="65" builtinId="17"/>
    <cellStyle name="Accent1_Book1" xfId="66"/>
    <cellStyle name="差_长白山威斯汀公共及客房2011.5.31（未锁-修订）_（已锁）长沙开福万达酒店客房区清单0920 2" xfId="67"/>
    <cellStyle name="Accent6 2" xfId="68"/>
    <cellStyle name="Linked Cells 4" xfId="69"/>
    <cellStyle name="60% - 强调文字颜色 1" xfId="70" builtinId="32"/>
    <cellStyle name="公司标准表 3 2" xfId="71"/>
    <cellStyle name="标题 3" xfId="72" builtinId="18"/>
    <cellStyle name="??_0N-HANDLING " xfId="73"/>
    <cellStyle name="_Part III.200406.Loan and Liabilities details.(Site Name)_(中企华)审计评估联合申报明细表.V1 2" xfId="74"/>
    <cellStyle name="好_其他材料选价" xfId="75"/>
    <cellStyle name="60% - 强调文字颜色 4" xfId="76" builtinId="44"/>
    <cellStyle name="差_（已锁）长沙开福万达酒店客房区清单0920- 2" xfId="77"/>
    <cellStyle name="输出" xfId="78" builtinId="21"/>
    <cellStyle name="@_text" xfId="79"/>
    <cellStyle name="_KPMG original version_(中企华)审计评估联合申报明细表.V1" xfId="80"/>
    <cellStyle name="40% - 强调文字颜色 3 3 3" xfId="81"/>
    <cellStyle name="常规 26" xfId="82"/>
    <cellStyle name="Input" xfId="83"/>
    <cellStyle name="计算" xfId="84" builtinId="22"/>
    <cellStyle name="?? 2" xfId="85"/>
    <cellStyle name="40% - 强调文字颜色 4 2" xfId="86"/>
    <cellStyle name="检查单元格" xfId="87" builtinId="23"/>
    <cellStyle name="20% - 强调文字颜色 6" xfId="88" builtinId="50"/>
    <cellStyle name="强调文字颜色 2" xfId="89" builtinId="33"/>
    <cellStyle name="_long term loan - others 300504" xfId="90"/>
    <cellStyle name="链接单元格" xfId="91" builtinId="24"/>
    <cellStyle name="_西湖味精集团资金测算3-20" xfId="92"/>
    <cellStyle name="_Book1_杭锅集团测算2009.8.10" xfId="93"/>
    <cellStyle name="?? [0] 2 2" xfId="94"/>
    <cellStyle name="Comma  - Style8 3" xfId="95"/>
    <cellStyle name="60% - 强调文字颜色 4 2 3" xfId="96"/>
    <cellStyle name="汇总" xfId="97" builtinId="25"/>
    <cellStyle name="?? 3" xfId="98"/>
    <cellStyle name="好" xfId="99" builtinId="26"/>
    <cellStyle name="Heading 3" xfId="100"/>
    <cellStyle name="20% - 强调文字颜色 3 3" xfId="101"/>
    <cellStyle name="20% - Accent3 2" xfId="102"/>
    <cellStyle name="输出 3 3" xfId="103"/>
    <cellStyle name="_杭玻集团房屋测算表930" xfId="104"/>
    <cellStyle name="适中" xfId="105" builtinId="28"/>
    <cellStyle name="20% - 强调文字颜色 5" xfId="106" builtinId="46"/>
    <cellStyle name="好_8号线北段（清单模板）7.24 2" xfId="107"/>
    <cellStyle name="强调文字颜色 1" xfId="108" builtinId="29"/>
    <cellStyle name="20% - 强调文字颜色 1" xfId="109" builtinId="30"/>
    <cellStyle name="_建筑物、构筑物底稿wlg" xfId="110"/>
    <cellStyle name="?? [0] 2" xfId="111"/>
    <cellStyle name="20% - 强调文字颜色 6 2 3" xfId="112"/>
    <cellStyle name="40% - 强调文字颜色 4 3 2" xfId="113"/>
    <cellStyle name="40% - 强调文字颜色 1" xfId="114" builtinId="31"/>
    <cellStyle name="输出 2" xfId="115"/>
    <cellStyle name="0.0%" xfId="116"/>
    <cellStyle name="_西湖味精搬迁评估表2011-4-12" xfId="117"/>
    <cellStyle name="链接单元格 4" xfId="118"/>
    <cellStyle name="差_主线清单模板09.4.10" xfId="119"/>
    <cellStyle name="20% - 强调文字颜色 2" xfId="120" builtinId="34"/>
    <cellStyle name="_x000a_mouse.drv=lm 3 2" xfId="121"/>
    <cellStyle name="Comma,2 2" xfId="122"/>
    <cellStyle name="40% - 强调文字颜色 4 3 3" xfId="123"/>
    <cellStyle name="_联华评估表7-17" xfId="124"/>
    <cellStyle name="40% - 强调文字颜色 2" xfId="125" builtinId="35"/>
    <cellStyle name="_杭加评估表522" xfId="126"/>
    <cellStyle name="强调文字颜色 3" xfId="127" builtinId="37"/>
    <cellStyle name="强调文字颜色 4" xfId="128" builtinId="41"/>
    <cellStyle name="PSChar" xfId="129"/>
    <cellStyle name="_Part III.200406.Loan and Liabilities details.(Site Name)_Shenhua PBC package 050530" xfId="130"/>
    <cellStyle name="20% - 强调文字颜色 4" xfId="131" builtinId="42"/>
    <cellStyle name="差_长沙客房SU1 SU2 2" xfId="132"/>
    <cellStyle name="40% - 强调文字颜色 4" xfId="133" builtinId="43"/>
    <cellStyle name="好_西安地铁(电气)2008.7.11" xfId="134"/>
    <cellStyle name="强调文字颜色 5" xfId="135" builtinId="45"/>
    <cellStyle name="差_（已锁）长沙开福万达酒店客房区清单0920" xfId="136"/>
    <cellStyle name="60% - 强调文字颜色 5 2 2 2" xfId="137"/>
    <cellStyle name="40% - 强调文字颜色 5" xfId="138" builtinId="47"/>
    <cellStyle name="60% - 强调文字颜色 5" xfId="139" builtinId="48"/>
    <cellStyle name="标题 1 4 2" xfId="140"/>
    <cellStyle name="_天洁评估表6-15" xfId="141"/>
    <cellStyle name="{Comma [0]} 2" xfId="142"/>
    <cellStyle name="强调文字颜色 6" xfId="143" builtinId="49"/>
    <cellStyle name="_无锡万达第一层报价" xfId="144"/>
    <cellStyle name="_弱电系统设备配置报价清单" xfId="145"/>
    <cellStyle name="Heading 3 2" xfId="146"/>
    <cellStyle name="好_昆明地铁清单模板09.12.28" xfId="147"/>
    <cellStyle name="20% - 强调文字颜色 3 3 2" xfId="148"/>
    <cellStyle name="40% - 强调文字颜色 6" xfId="149" builtinId="51"/>
    <cellStyle name="_海伦建筑物评估122" xfId="150"/>
    <cellStyle name="_环球制灯建筑物评估122" xfId="151"/>
    <cellStyle name="60% - 强调文字颜色 6" xfId="152" builtinId="52"/>
    <cellStyle name="_Shenhua PBC package 050530 2" xfId="153"/>
    <cellStyle name="_x000a_mouse.drv=lm 3" xfId="154"/>
    <cellStyle name="Comma,2" xfId="155"/>
    <cellStyle name="常规 3_14号线  00标  1-清单模板（含安装）20090730张" xfId="156"/>
    <cellStyle name="40% - 强调文字颜色 3 2" xfId="157"/>
    <cellStyle name="计算 2 2" xfId="158"/>
    <cellStyle name="20% - 强调文字颜色 1 3 3" xfId="159"/>
    <cellStyle name="Hyperlink_0331ytd_cal" xfId="160"/>
    <cellStyle name="_x000a_mouse.drv=lm_华日冰箱设备评估结果表9-7(华日）" xfId="161"/>
    <cellStyle name="寘嬫愗傝 [0.00]_PRODUCT DETAIL Q1" xfId="162"/>
    <cellStyle name="??" xfId="163"/>
    <cellStyle name="?? [0]" xfId="164"/>
    <cellStyle name="60% - 强调文字颜色 4 3 2" xfId="165"/>
    <cellStyle name="_浮法评估表" xfId="166"/>
    <cellStyle name="Check Cell" xfId="167"/>
    <cellStyle name="常规 15" xfId="168"/>
    <cellStyle name="常规 20" xfId="169"/>
    <cellStyle name="差_资产评估明细表模板  2" xfId="170"/>
    <cellStyle name="Input Cells 3" xfId="171"/>
    <cellStyle name="强调文字颜色 3 3 3" xfId="172"/>
    <cellStyle name="40% - 强调文字颜色 5 2 2 2" xfId="173"/>
    <cellStyle name="?鹚%婟?}?_x0008_1_x0004__x0005__x0005__x0007__x0001__x0001_" xfId="174"/>
    <cellStyle name="@ET_Style?@font-face" xfId="175"/>
    <cellStyle name="60% - 强调文字颜色 6 2 2" xfId="176"/>
    <cellStyle name="40% - 强调文字颜色 6 2 2 2" xfId="177"/>
    <cellStyle name="Copied 3" xfId="178"/>
    <cellStyle name="_(中企华)审计评估联合申报明细表.V1" xfId="179"/>
    <cellStyle name="_金星测算表初稿222" xfId="180"/>
    <cellStyle name="Column Headings 2" xfId="181"/>
    <cellStyle name="_塑料公司评估表" xfId="182"/>
    <cellStyle name="_(中企华)审计评估联合申报明细表.V1 2" xfId="183"/>
    <cellStyle name="_20100326高清市院遂宁检察院1080P配置清单26日改" xfId="184"/>
    <cellStyle name="_Book1" xfId="185"/>
    <cellStyle name="NewStyle" xfId="186"/>
    <cellStyle name="20% - 强调文字颜色 4 2 2 2" xfId="187"/>
    <cellStyle name="_Book1_1" xfId="188"/>
    <cellStyle name="适中 4" xfId="189"/>
    <cellStyle name="常规 3 2 2" xfId="190"/>
    <cellStyle name="_long term loan - others 300504_Shenhua PBC package 050530_(中企华)审计评估联合申报明细表.V1" xfId="191"/>
    <cellStyle name="_Book1_1_房屋等建筑物清单(2012年7月3日终稿）" xfId="192"/>
    <cellStyle name="_Book1_2" xfId="193"/>
    <cellStyle name="_Book1_3" xfId="194"/>
    <cellStyle name="差_主线清单模板09.3.20（讨论后修改版）" xfId="195"/>
    <cellStyle name="千位分隔 2 3" xfId="196"/>
    <cellStyle name="60% - 强调文字颜色 1 3 2" xfId="197"/>
    <cellStyle name="_Book1_房屋等建筑物清单(2012年7月3日终稿）" xfId="198"/>
    <cellStyle name="_西湖味精房屋评估表4-8修改" xfId="199"/>
    <cellStyle name="_Book1_杭加搬迁资产测算表223" xfId="200"/>
    <cellStyle name="强调 3" xfId="201"/>
    <cellStyle name="Title 2" xfId="202"/>
    <cellStyle name="60% - Accent2" xfId="203"/>
    <cellStyle name="_Book1_建筑物（万谷） 623" xfId="204"/>
    <cellStyle name="_CBRE明细表" xfId="205"/>
    <cellStyle name="_CBRE明细表 2" xfId="206"/>
    <cellStyle name="_CBRE明细表 3" xfId="207"/>
    <cellStyle name="_西湖味精搬迁评估表2011-7-12" xfId="208"/>
    <cellStyle name="_ET_STYLE_NoName_00_" xfId="209"/>
    <cellStyle name="_ET_STYLE_NoName_00_ 2" xfId="210"/>
    <cellStyle name="常规 6 3" xfId="211"/>
    <cellStyle name="注释 3" xfId="212"/>
    <cellStyle name="60% - 强调文字颜色 2 3 3" xfId="213"/>
    <cellStyle name="InputArea" xfId="214"/>
    <cellStyle name="_ET_STYLE_NoName_00_ 3" xfId="215"/>
    <cellStyle name="常规 6 4" xfId="216"/>
    <cellStyle name="注释 4" xfId="217"/>
    <cellStyle name="_long term loan - others 300504_(中企华)审计评估联合申报明细表.V1" xfId="218"/>
    <cellStyle name="40% - 强调文字颜色 1 2 2 2" xfId="219"/>
    <cellStyle name="_ET_STYLE_NoName_00__Book1" xfId="220"/>
    <cellStyle name="_ET_STYLE_NoName_00__Book1_1" xfId="221"/>
    <cellStyle name="_ET_STYLE_NoName_00__资产评估明细表模板 " xfId="222"/>
    <cellStyle name="标题 3 3 2 2" xfId="223"/>
    <cellStyle name="_KPMG original version" xfId="224"/>
    <cellStyle name="_中策房屋清查表20080115新改3" xfId="225"/>
    <cellStyle name="_KPMG original version_附件1：审计评估联合申报明细表" xfId="226"/>
    <cellStyle name="통화 [0]_BOILER-CO1" xfId="227"/>
    <cellStyle name="_KPMG original version_附件1：审计评估联合申报明细表 2" xfId="228"/>
    <cellStyle name="_文函专递0211-施工企业调查表（附件）" xfId="229"/>
    <cellStyle name="_long term loan - others 300504 2" xfId="230"/>
    <cellStyle name="_long term loan - others 300504_(中企华)审计评估联合申报明细表.V1 2" xfId="231"/>
    <cellStyle name="常规 17" xfId="232"/>
    <cellStyle name="常规 22" xfId="233"/>
    <cellStyle name="_建筑物、构筑物底稿82" xfId="234"/>
    <cellStyle name="貨幣 [0]_VERA" xfId="235"/>
    <cellStyle name="_long term loan - others 300504_KPMG original version" xfId="236"/>
    <cellStyle name="差_中昌标底汇报 2" xfId="237"/>
    <cellStyle name="_华东医药房屋资金测算11-21" xfId="238"/>
    <cellStyle name="_附件1：审计评估联合申报明细表" xfId="239"/>
    <cellStyle name="_long term loan - others 300504_KPMG original version 2" xfId="240"/>
    <cellStyle name="_long term loan - others 300504_KPMG original version_(中企华)审计评估联合申报明细表.V1" xfId="241"/>
    <cellStyle name="常规 3 4" xfId="242"/>
    <cellStyle name="_long term loan - others 300504_KPMG original version_(中企华)审计评估联合申报明细表.V1 2" xfId="243"/>
    <cellStyle name="_long term loan - others 300504_KPMG original version_附件1：审计评估联合申报明细表" xfId="244"/>
    <cellStyle name="标题 3 2 2" xfId="245"/>
    <cellStyle name="_long term loan - others 300504_KPMG original version_附件1：审计评估联合申报明细表 2" xfId="246"/>
    <cellStyle name="标题 3 2 2 2" xfId="247"/>
    <cellStyle name="差_长白山威斯汀公共及客房2011.5.9" xfId="248"/>
    <cellStyle name="Currency1" xfId="249"/>
    <cellStyle name="适中 3 2" xfId="250"/>
    <cellStyle name="{Thousand} 2" xfId="251"/>
    <cellStyle name="_金鱼家用新准则版(yu)" xfId="252"/>
    <cellStyle name="常规 13" xfId="253"/>
    <cellStyle name="_long term loan - others 300504_Shenhua PBC package 050530_附件1：审计评估联合申报明细表 2" xfId="254"/>
    <cellStyle name="_long term loan - others 300504_Shenhua PBC package 050530" xfId="255"/>
    <cellStyle name="常规 13 2" xfId="256"/>
    <cellStyle name="_long term loan - others 300504_Shenhua PBC package 050530 2" xfId="257"/>
    <cellStyle name="_在建工程评估表" xfId="258"/>
    <cellStyle name="40% - Accent1" xfId="259"/>
    <cellStyle name="适中 4 2" xfId="260"/>
    <cellStyle name="常规 3 2 2 2" xfId="261"/>
    <cellStyle name="_long term loan - others 300504_Shenhua PBC package 050530_(中企华)审计评估联合申报明细表.V1 2" xfId="262"/>
    <cellStyle name="_long term loan - others 300504_Shenhua PBC package 050530_附件1：审计评估联合申报明细表" xfId="263"/>
    <cellStyle name="20% - 强调文字颜色 3 3 3" xfId="264"/>
    <cellStyle name="适中 3" xfId="265"/>
    <cellStyle name="{Thousand}" xfId="266"/>
    <cellStyle name="千位分隔 30" xfId="267"/>
    <cellStyle name="超链接 3 2" xfId="268"/>
    <cellStyle name="_long term loan - others 300504_附件1：审计评估联合申报明细表" xfId="269"/>
    <cellStyle name="常规 5_房屋等建筑物清单(2012年7月3日终稿）" xfId="270"/>
    <cellStyle name="60% - 强调文字颜色 4 4" xfId="271"/>
    <cellStyle name="40% - 强调文字颜色 5 2 3" xfId="272"/>
    <cellStyle name="千位分隔 30 2" xfId="273"/>
    <cellStyle name="40% - Accent3" xfId="274"/>
    <cellStyle name="_long term loan - others 300504_附件1：审计评估联合申报明细表 2" xfId="275"/>
    <cellStyle name="强调文字颜色 4 2" xfId="276"/>
    <cellStyle name="60% - Accent5" xfId="277"/>
    <cellStyle name="PSChar 2" xfId="278"/>
    <cellStyle name="_Part III.200406.Loan and Liabilities details.(Site Name)_Shenhua PBC package 050530 2" xfId="279"/>
    <cellStyle name="常规 2 5" xfId="280"/>
    <cellStyle name="千位分隔[0] 3 2" xfId="281"/>
    <cellStyle name="_long term loan - others 300504_审计调查表.V3" xfId="282"/>
    <cellStyle name="强调文字颜色 4 2 2" xfId="283"/>
    <cellStyle name="60% - Accent5 2" xfId="284"/>
    <cellStyle name="_long term loan - others 300504_审计调查表.V3 2" xfId="285"/>
    <cellStyle name="_Part III.200406.Loan and Liabilities details.(Site Name)" xfId="286"/>
    <cellStyle name="60% - Accent4" xfId="287"/>
    <cellStyle name="{Month}" xfId="288"/>
    <cellStyle name="per.style" xfId="289"/>
    <cellStyle name="{Thousand [0]}" xfId="290"/>
    <cellStyle name="_Part III.200406.Loan and Liabilities details.(Site Name) 2" xfId="291"/>
    <cellStyle name="PSInt" xfId="292"/>
    <cellStyle name="常规 2 4" xfId="293"/>
    <cellStyle name="_Part III.200406.Loan and Liabilities details.(Site Name)_(中企华)审计评估联合申报明细表.V1" xfId="294"/>
    <cellStyle name="常规 7 2" xfId="295"/>
    <cellStyle name="_Part III.200406.Loan and Liabilities details.(Site Name)_KPMG original version" xfId="296"/>
    <cellStyle name="_Part III.200406.Loan and Liabilities details.(Site Name)_KPMG original version 2" xfId="297"/>
    <cellStyle name="_Part III.200406.Loan and Liabilities details.(Site Name)_KPMG original version_(中企华)审计评估联合申报明细表.V1" xfId="298"/>
    <cellStyle name="_中粮房屋清查评估表910" xfId="299"/>
    <cellStyle name="好_多方案比较" xfId="300"/>
    <cellStyle name="_Part III.200406.Loan and Liabilities details.(Site Name)_KPMG original version_(中企华)审计评估联合申报明细表.V1 2" xfId="301"/>
    <cellStyle name="强调文字颜色 2 2 2" xfId="302"/>
    <cellStyle name="Accent1 - 20%" xfId="303"/>
    <cellStyle name="20% - Accent1" xfId="304"/>
    <cellStyle name="_Part III.200406.Loan and Liabilities details.(Site Name)_KPMG original version_附件1：审计评估联合申报明细表" xfId="305"/>
    <cellStyle name="_文函专递0211-施工企业调查表（附件） 2" xfId="306"/>
    <cellStyle name="强调文字颜色 2 2 2 2" xfId="307"/>
    <cellStyle name="Accent1 - 20% 2" xfId="308"/>
    <cellStyle name="20% - 强调文字颜色 1 3" xfId="309"/>
    <cellStyle name="20% - Accent1 2" xfId="310"/>
    <cellStyle name="_Part III.200406.Loan and Liabilities details.(Site Name)_KPMG original version_附件1：审计评估联合申报明细表 2" xfId="311"/>
    <cellStyle name="40% - 强调文字颜色 2 3" xfId="312"/>
    <cellStyle name="_Part III.200406.Loan and Liabilities details.(Site Name)_Shenhua PBC package 050530_(中企华)审计评估联合申报明细表.V1" xfId="313"/>
    <cellStyle name="40% - 强调文字颜色 2 3 2" xfId="314"/>
    <cellStyle name="_Part III.200406.Loan and Liabilities details.(Site Name)_Shenhua PBC package 050530_(中企华)审计评估联合申报明细表.V1 2" xfId="315"/>
    <cellStyle name="好 2" xfId="316"/>
    <cellStyle name="_Part III.200406.Loan and Liabilities details.(Site Name)_Shenhua PBC package 050530_附件1：审计评估联合申报明细表" xfId="317"/>
    <cellStyle name="entry box" xfId="318"/>
    <cellStyle name="好 2 2" xfId="319"/>
    <cellStyle name="_Part III.200406.Loan and Liabilities details.(Site Name)_Shenhua PBC package 050530_附件1：审计评估联合申报明细表 2" xfId="320"/>
    <cellStyle name="entry box 2" xfId="321"/>
    <cellStyle name="千分位[0]_ 白土" xfId="322"/>
    <cellStyle name="Accent5 - 40%" xfId="323"/>
    <cellStyle name="输出 2 3" xfId="324"/>
    <cellStyle name="_Part III.200406.Loan and Liabilities details.(Site Name)_附件1：审计评估联合申报明细表" xfId="325"/>
    <cellStyle name="60% - 强调文字颜色 3 2 2 2" xfId="326"/>
    <cellStyle name="20% - 强调文字颜色 2 3" xfId="327"/>
    <cellStyle name="20% - Accent2 2" xfId="328"/>
    <cellStyle name="20% - 强调文字颜色 2 3 2" xfId="329"/>
    <cellStyle name="_审定_国芯科技新准则版(国资版)定稿" xfId="330"/>
    <cellStyle name="_Part III.200406.Loan and Liabilities details.(Site Name)_附件1：审计评估联合申报明细表 2" xfId="331"/>
    <cellStyle name="Monétaire_!!!GO" xfId="332"/>
    <cellStyle name="千位分隔 2" xfId="333"/>
    <cellStyle name="_Part III.200406.Loan and Liabilities details.(Site Name)_审计调查表.V3" xfId="334"/>
    <cellStyle name="好_Book1_1" xfId="335"/>
    <cellStyle name="好_8号线调价" xfId="336"/>
    <cellStyle name="60% - 强调文字颜色 5 2 4" xfId="337"/>
    <cellStyle name="好_Book1_1 2" xfId="338"/>
    <cellStyle name="好_8号线调价 2" xfId="339"/>
    <cellStyle name="gcd" xfId="340"/>
    <cellStyle name="千位分隔 2 2" xfId="341"/>
    <cellStyle name="_Part III.200406.Loan and Liabilities details.(Site Name)_审计调查表.V3 2" xfId="342"/>
    <cellStyle name="Accent3 - 40% 2" xfId="343"/>
    <cellStyle name="_Shenhua PBC package 050530" xfId="344"/>
    <cellStyle name="20% - 强调文字颜色 1 2 2 2" xfId="345"/>
    <cellStyle name="标题 5" xfId="346"/>
    <cellStyle name="_Shenhua PBC package 050530_(中企华)审计评估联合申报明细表.V1" xfId="347"/>
    <cellStyle name="Note 2" xfId="348"/>
    <cellStyle name="Pourcentage_pldt" xfId="349"/>
    <cellStyle name="_Shenhua PBC package 050530_(中企华)审计评估联合申报明细表.V1 2" xfId="350"/>
    <cellStyle name="_Shenhua PBC package 050530_附件1：审计评估联合申报明细表" xfId="351"/>
    <cellStyle name="_Shenhua PBC package 050530_附件1：审计评估联合申报明细表 2" xfId="352"/>
    <cellStyle name="警告文本 2 2" xfId="353"/>
    <cellStyle name="40% - Accent5 2" xfId="354"/>
    <cellStyle name="_土地海伦" xfId="355"/>
    <cellStyle name="_安玻房屋测算表930" xfId="356"/>
    <cellStyle name="_安玻评估表9-22" xfId="357"/>
    <cellStyle name="_搬迁项目－评估清查表08-6-27" xfId="358"/>
    <cellStyle name="寘嬫愗傝_PRODUCT DETAIL Q1" xfId="359"/>
    <cellStyle name="60% - 强调文字颜色 3 4" xfId="360"/>
    <cellStyle name="_宝盈设备汇总8-17" xfId="361"/>
    <cellStyle name="Subtotal 2" xfId="362"/>
    <cellStyle name="_大众建筑物评估" xfId="363"/>
    <cellStyle name="差_多方案比较 2" xfId="364"/>
    <cellStyle name="_地博设备评估计算底稿" xfId="365"/>
    <cellStyle name="_东风杭汽设备1-20" xfId="366"/>
    <cellStyle name="_房地产计算底稿4.8.1116" xfId="367"/>
    <cellStyle name="_房屋建筑评估申报表" xfId="368"/>
    <cellStyle name="标题 1 2 2" xfId="369"/>
    <cellStyle name="_房屋建筑评估申报表 2" xfId="370"/>
    <cellStyle name="标题 1 2 2 2" xfId="371"/>
    <cellStyle name="_房屋评估表0211" xfId="372"/>
    <cellStyle name="Milliers_!!!GO" xfId="373"/>
    <cellStyle name="_房屋评估表0214" xfId="374"/>
    <cellStyle name="_房屋评估明细表" xfId="375"/>
    <cellStyle name="Œ…‹æØ‚è [0.00]_Region Orders (2)" xfId="376"/>
    <cellStyle name="40% - Accent3 2" xfId="377"/>
    <cellStyle name="_房屋清查表" xfId="378"/>
    <cellStyle name="60% - 强调文字颜色 3 3" xfId="379"/>
    <cellStyle name="_房屋市场法评估底稿7-5" xfId="380"/>
    <cellStyle name="Accent5 - 40% 2" xfId="381"/>
    <cellStyle name="_浮法搬迁资金测算表1128" xfId="382"/>
    <cellStyle name="Accent4" xfId="383"/>
    <cellStyle name="_重机搬迁资金测算表1210" xfId="384"/>
    <cellStyle name="_浮法房屋测算表930" xfId="385"/>
    <cellStyle name="标题 3 2 3" xfId="386"/>
    <cellStyle name="_浮法建筑物评估表9。2" xfId="387"/>
    <cellStyle name="Col Heads" xfId="388"/>
    <cellStyle name="20% - 强调文字颜色 6 3 3" xfId="389"/>
    <cellStyle name="no dec" xfId="390"/>
    <cellStyle name="Calculation 2" xfId="391"/>
    <cellStyle name="_浮法设备评估底稿9-26" xfId="392"/>
    <cellStyle name="_附件1：审计评估联合申报明细表 2" xfId="393"/>
    <cellStyle name="_复件 一棉建筑物1211" xfId="394"/>
    <cellStyle name="60% - 强调文字颜色 3 2" xfId="395"/>
    <cellStyle name="20% - 强调文字颜色 5 4" xfId="396"/>
    <cellStyle name="_复件 资产评估表（2007新准则版）-洋" xfId="397"/>
    <cellStyle name="_兽王建、构筑物评估底稿－7-6" xfId="398"/>
    <cellStyle name="_复件 资产评估表（2007新准则版）-洋_房屋评估明细表" xfId="399"/>
    <cellStyle name="Euro" xfId="400"/>
    <cellStyle name="t_HVAC Equipment (3) 2" xfId="401"/>
    <cellStyle name="_复件 资产评估表（2007新准则版）-洋_杭锅工锅评估表排版310 " xfId="402"/>
    <cellStyle name="_复件 资产评估表（2007新准则版）-洋_华日冰箱设备评估结果表9-7(华日）" xfId="403"/>
    <cellStyle name="Comma  - Style5 2" xfId="404"/>
    <cellStyle name="差_华日冰箱设备评估结果表9-7(华日） 2" xfId="405"/>
    <cellStyle name="好_甲供材料 2" xfId="406"/>
    <cellStyle name="_复件 资产评估表（2007新准则版）-洋_机器设备工作底稿2012第4版（与第三版区别仅在于进口设备计算公式）" xfId="407"/>
    <cellStyle name="Entered 2" xfId="408"/>
    <cellStyle name="常规 5" xfId="409"/>
    <cellStyle name="60% - 强调文字颜色 2 2" xfId="410"/>
    <cellStyle name="_公交房产底稿" xfId="411"/>
    <cellStyle name="20% - 强调文字颜色 4 4" xfId="412"/>
    <cellStyle name="标题 5 3" xfId="413"/>
    <cellStyle name="_管线" xfId="414"/>
    <cellStyle name="Copied" xfId="415"/>
    <cellStyle name="_管线、平台支架计算" xfId="416"/>
    <cellStyle name="_杭宝（房地）清查评估表2010-3-29" xfId="417"/>
    <cellStyle name="Heading 2" xfId="418"/>
    <cellStyle name="20% - 强调文字颜色 3 2" xfId="419"/>
    <cellStyle name="输入 4" xfId="420"/>
    <cellStyle name="Accent4 - 40%" xfId="421"/>
    <cellStyle name="_拓普房屋土地评估底稿717" xfId="422"/>
    <cellStyle name="COST1 2" xfId="423"/>
    <cellStyle name="差_长白山威斯汀公共及客房2011.5.31（未锁-修订）" xfId="424"/>
    <cellStyle name="_杭宝房屋建筑面积612" xfId="425"/>
    <cellStyle name="20% - 强调文字颜色 2 2 2 2" xfId="426"/>
    <cellStyle name="_杭宝清查评估表5-4" xfId="427"/>
    <cellStyle name="_资产评估表（2007新准则版）-洋_杭锅工锅评估表排版310 " xfId="428"/>
    <cellStyle name="常规 2 3 3" xfId="429"/>
    <cellStyle name="_杭宝设备评估底稿09-4" xfId="430"/>
    <cellStyle name="_杭纺器建筑物评估表" xfId="431"/>
    <cellStyle name="0,0_x000d__x000a_NA_x000d__x000a_ 2" xfId="432"/>
    <cellStyle name="Grey" xfId="433"/>
    <cellStyle name="0% 2" xfId="434"/>
    <cellStyle name="_杭锅集团测算2009.8.10" xfId="435"/>
    <cellStyle name="Column_Title" xfId="436"/>
    <cellStyle name="标题 2 2" xfId="437"/>
    <cellStyle name="_评估表" xfId="438"/>
    <cellStyle name="_杭锅集团建筑物716" xfId="439"/>
    <cellStyle name="_兔宝宝(08.12)" xfId="440"/>
    <cellStyle name="Dollar (zero dec)" xfId="441"/>
    <cellStyle name="_杭锅集团评估表712X" xfId="442"/>
    <cellStyle name="_原蓝孔雀设备（08。11。14）" xfId="443"/>
    <cellStyle name="20% - 强调文字颜色 2 2 3" xfId="444"/>
    <cellStyle name="Accent4 - 20% 2" xfId="445"/>
    <cellStyle name="_杭锅建筑物评估2001" xfId="446"/>
    <cellStyle name="60% - 强调文字颜色 5 3" xfId="447"/>
    <cellStyle name="40% - 强调文字颜色 5 3 2" xfId="448"/>
    <cellStyle name="Currency,2" xfId="449"/>
    <cellStyle name="_杭加搬迁资产测算表223" xfId="450"/>
    <cellStyle name="_新昌美盛评估表-2-4" xfId="451"/>
    <cellStyle name="_杭加搬迁资产测算表523" xfId="452"/>
    <cellStyle name="40% - 强调文字颜色 2 3 2 2" xfId="453"/>
    <cellStyle name="_杭加评估表1128" xfId="454"/>
    <cellStyle name="好_七号线清单模板09.06.08 2" xfId="455"/>
    <cellStyle name="_清查评估表（上海银嵘8-4）定" xfId="456"/>
    <cellStyle name="_杭加评估表121" xfId="457"/>
    <cellStyle name="标题 1 4" xfId="458"/>
    <cellStyle name="_杭加评估表1220" xfId="459"/>
    <cellStyle name="subhead 2" xfId="460"/>
    <cellStyle name="_杭加评估表1229" xfId="461"/>
    <cellStyle name="20% - 强调文字颜色 1 2" xfId="462"/>
    <cellStyle name="差_福州威斯汀酒店_公共区_工程量清单100325" xfId="463"/>
    <cellStyle name="差_（1）主线清单模板09.6.8 2" xfId="464"/>
    <cellStyle name="_杭加评估表62" xfId="465"/>
    <cellStyle name="_杭州工锅建筑物评估表716" xfId="466"/>
    <cellStyle name="Comma  - Style3 4" xfId="467"/>
    <cellStyle name="_华日冰箱设备评估结果表9-7(华日）" xfId="468"/>
    <cellStyle name="_纸业评估表（si）" xfId="469"/>
    <cellStyle name="Explanatory Text 2" xfId="470"/>
    <cellStyle name="强调文字颜色 1 2 2" xfId="471"/>
    <cellStyle name="_辉腾评估表1205" xfId="472"/>
    <cellStyle name="20% - 强调文字颜色 6 2" xfId="473"/>
    <cellStyle name="_建筑物（万谷） 623" xfId="474"/>
    <cellStyle name="强调文字颜色 6 3 2" xfId="475"/>
    <cellStyle name="_金华康恩贝评估表汇总1.22" xfId="476"/>
    <cellStyle name="pricing" xfId="477"/>
    <cellStyle name="_九江萍钢清查表2012-5-3" xfId="478"/>
    <cellStyle name="Percent [2]" xfId="479"/>
    <cellStyle name="_空表新准则-国资版(20090620)" xfId="480"/>
    <cellStyle name="Copied 2" xfId="481"/>
    <cellStyle name="_空表新准则-国资版金鱼家电" xfId="482"/>
    <cellStyle name="强调文字颜色 6 3 2 2" xfId="483"/>
    <cellStyle name="pricing 2" xfId="484"/>
    <cellStyle name="_蓝孔雀测算表" xfId="485"/>
    <cellStyle name="_赛诺菲搬迁清查评估表09-8-31" xfId="486"/>
    <cellStyle name="{Z'0000(4 dec)}" xfId="487"/>
    <cellStyle name="_设备测算" xfId="488"/>
    <cellStyle name="_审定表" xfId="489"/>
    <cellStyle name="常规 6 2 2" xfId="490"/>
    <cellStyle name="注释 2 2" xfId="491"/>
    <cellStyle name="60% - 强调文字颜色 2 3 2 2" xfId="492"/>
    <cellStyle name="强调文字颜色 6 2 3" xfId="493"/>
    <cellStyle name="_审计调查表.V3" xfId="494"/>
    <cellStyle name="捠壿_PRODUCT DETAIL Q1" xfId="495"/>
    <cellStyle name="强调文字颜色 2 3" xfId="496"/>
    <cellStyle name="_审计调查表.V3 2" xfId="497"/>
    <cellStyle name="_天洁集团建、构筑物评估底稿0615" xfId="498"/>
    <cellStyle name="_土地底稿" xfId="499"/>
    <cellStyle name="常规 19 2" xfId="500"/>
    <cellStyle name="_土地底稿（万谷）623" xfId="501"/>
    <cellStyle name="千位分隔 2 4" xfId="502"/>
    <cellStyle name="60% - 强调文字颜色 1 3 3" xfId="503"/>
    <cellStyle name="_土地底稿wlg" xfId="504"/>
    <cellStyle name="Input [yellow]" xfId="505"/>
    <cellStyle name="差_Book1_2 2" xfId="506"/>
    <cellStyle name="_西湖味精搬迁评估表2011-11-4" xfId="507"/>
    <cellStyle name="_重机房屋补偿测算表" xfId="508"/>
    <cellStyle name="_西湖味精房屋评估表4-12修改" xfId="509"/>
    <cellStyle name="常规 76 2 2" xfId="510"/>
    <cellStyle name="_协联管道汇总2-24" xfId="511"/>
    <cellStyle name="Comma  - Style8 2" xfId="512"/>
    <cellStyle name="_协联管道汇总2-28" xfId="513"/>
    <cellStyle name="_协联评估表224" xfId="514"/>
    <cellStyle name="_新准则评估表（非国资）" xfId="515"/>
    <cellStyle name="40% - 强调文字颜色 1 2 3" xfId="516"/>
    <cellStyle name="_一棉建筑物1116黄" xfId="517"/>
    <cellStyle name="{Comma [0]}" xfId="518"/>
    <cellStyle name="_永明搬迁设备清查评估计算表" xfId="519"/>
    <cellStyle name="{Z'0000(4 dec)} 2" xfId="520"/>
    <cellStyle name="_永明树脂评估表3-3（周）" xfId="521"/>
    <cellStyle name="检查单元格 2 2 2" xfId="522"/>
    <cellStyle name="60% - 强调文字颜色 4 3 3" xfId="523"/>
    <cellStyle name="常规 16" xfId="524"/>
    <cellStyle name="常规 21" xfId="525"/>
    <cellStyle name="_原蓝孔雀设备（08。11。17）" xfId="526"/>
    <cellStyle name="差_华日冰箱设备评估结果表9-7(华日）" xfId="527"/>
    <cellStyle name="好_甲供材料" xfId="528"/>
    <cellStyle name="_原蓝孔雀设备（全改）" xfId="529"/>
    <cellStyle name="差_长白山威斯汀公共及客房2011.5.9 2" xfId="530"/>
    <cellStyle name="_张小泉建筑物评估表1110" xfId="531"/>
    <cellStyle name="_长龙清查表－房屋726" xfId="532"/>
    <cellStyle name="表标题" xfId="533"/>
    <cellStyle name="_账外补偿金额" xfId="534"/>
    <cellStyle name="Linked Cells 3" xfId="535"/>
    <cellStyle name="_账外及无证清单" xfId="536"/>
    <cellStyle name="20% - 强调文字颜色 4 3 2" xfId="537"/>
    <cellStyle name="常规 4 2" xfId="538"/>
    <cellStyle name="_纸业房屋资金测算6-1" xfId="539"/>
    <cellStyle name="_纸业评估表" xfId="540"/>
    <cellStyle name="_中策房屋评估初稿119-2" xfId="541"/>
    <cellStyle name="0,0_x000d__x000a_NA_x000d__x000a_ 2 3" xfId="542"/>
    <cellStyle name="警告文本 4 2" xfId="543"/>
    <cellStyle name="_重机搬迁设备清查评估计算表。1" xfId="544"/>
    <cellStyle name="_助剂厂建筑物、构筑物底稿" xfId="545"/>
    <cellStyle name="差_多方案比较" xfId="546"/>
    <cellStyle name="60% - 强调文字颜色 1 2 3" xfId="547"/>
    <cellStyle name="差_Book1_1 2" xfId="548"/>
    <cellStyle name="_资产评估表（2007新准则版）-洋_华日冰箱设备评估结果表9-7(华日）" xfId="549"/>
    <cellStyle name="_资产评估表（2007新准则版）-洋_机器设备工作底稿2012第4版（与第三版区别仅在于进口设备计算公式）" xfId="550"/>
    <cellStyle name="标题 2 4" xfId="551"/>
    <cellStyle name="Euro 2" xfId="552"/>
    <cellStyle name="{Comma}" xfId="553"/>
    <cellStyle name="差 3" xfId="554"/>
    <cellStyle name="{Comma} 2" xfId="555"/>
    <cellStyle name="差 3 2" xfId="556"/>
    <cellStyle name="{Date}" xfId="557"/>
    <cellStyle name="60% - Accent4 2" xfId="558"/>
    <cellStyle name="{Month} 2" xfId="559"/>
    <cellStyle name="per.style 2" xfId="560"/>
    <cellStyle name="{Thousand [0]} 2" xfId="561"/>
    <cellStyle name="常规 2 4 2" xfId="562"/>
    <cellStyle name="{Percent}" xfId="563"/>
    <cellStyle name="{Percent} 2" xfId="564"/>
    <cellStyle name="{Z'0000(1 dec)}" xfId="565"/>
    <cellStyle name="40% - 强调文字颜色 3 3" xfId="566"/>
    <cellStyle name="Comma,0" xfId="567"/>
    <cellStyle name="计算 2 3" xfId="568"/>
    <cellStyle name="{Z'0000(1 dec)} 2" xfId="569"/>
    <cellStyle name="60% - 强调文字颜色 3 3 2 2" xfId="570"/>
    <cellStyle name="0,0_x000a__x000a_NA_x000a__x000a_" xfId="571"/>
    <cellStyle name="0,0_x000d__x000a_NA_x000d__x000a_ 2 2" xfId="572"/>
    <cellStyle name="Grey 2" xfId="573"/>
    <cellStyle name="好_昆明地铁清单模板09.12.28 2" xfId="574"/>
    <cellStyle name="好 3 3" xfId="575"/>
    <cellStyle name="40% - 强调文字颜色 6 2" xfId="576"/>
    <cellStyle name="20% - 强调文字颜色 3 3 2 2" xfId="577"/>
    <cellStyle name="0,0_x000d__x000a_NA_x000d__x000a_ 2 4" xfId="578"/>
    <cellStyle name="0,0_x000d__x000a_NA_x000d__x000a_ 3" xfId="579"/>
    <cellStyle name="Comma  - Style3 2" xfId="580"/>
    <cellStyle name="Standard_AREAS" xfId="581"/>
    <cellStyle name="0,0_x000d__x000a_NA_x000d__x000a__Book1" xfId="582"/>
    <cellStyle name="链接单元格 4 2" xfId="583"/>
    <cellStyle name="差_主线清单模板09.4.10 2" xfId="584"/>
    <cellStyle name="20% - 强调文字颜色 2 2" xfId="585"/>
    <cellStyle name="RevList 4" xfId="586"/>
    <cellStyle name="输出 2 2" xfId="587"/>
    <cellStyle name="0.0% 2" xfId="588"/>
    <cellStyle name="40% - 强调文字颜色 4 4" xfId="589"/>
    <cellStyle name="20% - 强调文字颜色 6 2 2" xfId="590"/>
    <cellStyle name="0.00%" xfId="591"/>
    <cellStyle name="Comma  - Style7 3" xfId="592"/>
    <cellStyle name="20% - 强调文字颜色 6 2 2 2" xfId="593"/>
    <cellStyle name="0.00% 2" xfId="594"/>
    <cellStyle name="15" xfId="595"/>
    <cellStyle name="20% - 强调文字颜色 3 2 2 2" xfId="596"/>
    <cellStyle name="15 2" xfId="597"/>
    <cellStyle name="60% - 强调文字颜色 3 2 2" xfId="598"/>
    <cellStyle name="强调文字颜色 2 2 3" xfId="599"/>
    <cellStyle name="20% - Accent2" xfId="600"/>
    <cellStyle name="60% - 强调文字颜色 3 2 3" xfId="601"/>
    <cellStyle name="20% - Accent3" xfId="602"/>
    <cellStyle name="Accent6 - 60% 2" xfId="603"/>
    <cellStyle name="20% - Accent4" xfId="604"/>
    <cellStyle name="20% - 强调文字颜色 4 3" xfId="605"/>
    <cellStyle name="20% - Accent4 2" xfId="606"/>
    <cellStyle name="Monétaire [0]_!!!GO" xfId="607"/>
    <cellStyle name="20% - Accent5" xfId="608"/>
    <cellStyle name="20% - 强调文字颜色 5 3" xfId="609"/>
    <cellStyle name="20% - Accent5 2" xfId="610"/>
    <cellStyle name="40% - 强调文字颜色 6 3 2 2" xfId="611"/>
    <cellStyle name="解释性文本 3 2" xfId="612"/>
    <cellStyle name="20% - Accent6" xfId="613"/>
    <cellStyle name="解释性文本 3 2 2" xfId="614"/>
    <cellStyle name="20% - 强调文字颜色 6 3" xfId="615"/>
    <cellStyle name="20% - Accent6 2" xfId="616"/>
    <cellStyle name="20% - 强调文字颜色 1 2 2" xfId="617"/>
    <cellStyle name="差_福州威斯汀酒店_公共区_工程量清单100325 2" xfId="618"/>
    <cellStyle name="超级链接_资产清单" xfId="619"/>
    <cellStyle name="40% - 强调文字颜色 2 2" xfId="620"/>
    <cellStyle name="20% - 强调文字颜色 1 2 3" xfId="621"/>
    <cellStyle name="20% - 强调文字颜色 1 3 2" xfId="622"/>
    <cellStyle name="20% - 强调文字颜色 1 3 2 2" xfId="623"/>
    <cellStyle name="20% - 强调文字颜色 1 4" xfId="624"/>
    <cellStyle name="20% - 强调文字颜色 2 2 2" xfId="625"/>
    <cellStyle name="20% - 强调文字颜色 2 3 2 2" xfId="626"/>
    <cellStyle name="20% - 强调文字颜色 2 3 3" xfId="627"/>
    <cellStyle name="差_（已锁）长沙开福万达酒店客房区清单0920-" xfId="628"/>
    <cellStyle name="20% - 强调文字颜色 2 4" xfId="629"/>
    <cellStyle name="Heading 2 2" xfId="630"/>
    <cellStyle name="20% - 强调文字颜色 3 2 2" xfId="631"/>
    <cellStyle name="20% - 强调文字颜色 3 2 3" xfId="632"/>
    <cellStyle name="60% - 强调文字颜色 1 2" xfId="633"/>
    <cellStyle name="商品名称" xfId="634"/>
    <cellStyle name="Heading 4" xfId="635"/>
    <cellStyle name="20% - 强调文字颜色 3 4" xfId="636"/>
    <cellStyle name="Mon閠aire_!!!GO" xfId="637"/>
    <cellStyle name="20% - 强调文字颜色 4 2" xfId="638"/>
    <cellStyle name="20% - 强调文字颜色 4 2 2" xfId="639"/>
    <cellStyle name="Accent6 - 40%" xfId="640"/>
    <cellStyle name="差_长白山威斯汀公共及客房2011.5.31（未锁-修订） 2" xfId="641"/>
    <cellStyle name="20% - 强调文字颜色 4 2 3" xfId="642"/>
    <cellStyle name="好_Book1" xfId="643"/>
    <cellStyle name="Column$Headings 3" xfId="644"/>
    <cellStyle name="20% - 强调文字颜色 4 3 2 2" xfId="645"/>
    <cellStyle name="霓付 [0]_1202" xfId="646"/>
    <cellStyle name="Column$Headings 2" xfId="647"/>
    <cellStyle name="Model 2" xfId="648"/>
    <cellStyle name="20% - 强调文字颜色 4 3 3" xfId="649"/>
    <cellStyle name="콤마_BOILER-CO1" xfId="650"/>
    <cellStyle name="20% - 强调文字颜色 5 2" xfId="651"/>
    <cellStyle name="20% - 强调文字颜色 5 2 2" xfId="652"/>
    <cellStyle name="20% - 强调文字颜色 5 2 2 2" xfId="653"/>
    <cellStyle name="20% - 强调文字颜色 5 2 3" xfId="654"/>
    <cellStyle name="20% - 强调文字颜色 5 3 2" xfId="655"/>
    <cellStyle name="百分比 3" xfId="656"/>
    <cellStyle name="20% - 强调文字颜色 5 3 2 2" xfId="657"/>
    <cellStyle name="40% - 强调文字颜色 5 4" xfId="658"/>
    <cellStyle name="20% - 强调文字颜色 6 3 2" xfId="659"/>
    <cellStyle name="20% - 强调文字颜色 6 3 2 2" xfId="660"/>
    <cellStyle name="60% - 强调文字颜色 6 3" xfId="661"/>
    <cellStyle name="Neutral" xfId="662"/>
    <cellStyle name="好_其他材料选价 2" xfId="663"/>
    <cellStyle name="60% - 强调文字颜色 4 2" xfId="664"/>
    <cellStyle name="Accent6_Book1" xfId="665"/>
    <cellStyle name="20% - 强调文字颜色 6 4" xfId="666"/>
    <cellStyle name="40% - Accent1 2" xfId="667"/>
    <cellStyle name="40% - Accent2" xfId="668"/>
    <cellStyle name="40% - Accent2 2" xfId="669"/>
    <cellStyle name="40% - Accent4" xfId="670"/>
    <cellStyle name="Normal - Style1" xfId="671"/>
    <cellStyle name="40% - Accent4 2" xfId="672"/>
    <cellStyle name="Normal - Style1 2" xfId="673"/>
    <cellStyle name="警告文本 2" xfId="674"/>
    <cellStyle name="40% - Accent5" xfId="675"/>
    <cellStyle name="警告文本 3" xfId="676"/>
    <cellStyle name="40% - Accent6" xfId="677"/>
    <cellStyle name="警告文本 3 2" xfId="678"/>
    <cellStyle name="40% - Accent6 2" xfId="679"/>
    <cellStyle name="40% - 强调文字颜色 4 3 2 2" xfId="680"/>
    <cellStyle name="40% - 强调文字颜色 1 2" xfId="681"/>
    <cellStyle name="40% - 强调文字颜色 1 2 2" xfId="682"/>
    <cellStyle name="Accent1" xfId="683"/>
    <cellStyle name="常规 9 2" xfId="684"/>
    <cellStyle name="40% - 强调文字颜色 1 3" xfId="685"/>
    <cellStyle name="Accent1 2" xfId="686"/>
    <cellStyle name="40% - 强调文字颜色 1 3 2" xfId="687"/>
    <cellStyle name="40% - 强调文字颜色 1 3 2 2" xfId="688"/>
    <cellStyle name="40% - 强调文字颜色 1 3 3" xfId="689"/>
    <cellStyle name="Accent2" xfId="690"/>
    <cellStyle name="强调文字颜色 5 2 2 2" xfId="691"/>
    <cellStyle name="Header1 2" xfId="692"/>
    <cellStyle name="40% - 强调文字颜色 1 4" xfId="693"/>
    <cellStyle name="40% - 强调文字颜色 2 2 2" xfId="694"/>
    <cellStyle name="40% - 强调文字颜色 2 2 2 2" xfId="695"/>
    <cellStyle name="pricing 3" xfId="696"/>
    <cellStyle name="40% - 强调文字颜色 2 2 3" xfId="697"/>
    <cellStyle name="40% - 强调文字颜色 2 3 3" xfId="698"/>
    <cellStyle name="60% - 强调文字颜色 6 2 2 2" xfId="699"/>
    <cellStyle name="Header2 2" xfId="700"/>
    <cellStyle name="40% - 强调文字颜色 2 4" xfId="701"/>
    <cellStyle name="40% - 强调文字颜色 3 2 2" xfId="702"/>
    <cellStyle name="40% - 强调文字颜色 3 2 2 2" xfId="703"/>
    <cellStyle name="40% - 强调文字颜色 3 2 3" xfId="704"/>
    <cellStyle name="40% - 强调文字颜色 3 3 2" xfId="705"/>
    <cellStyle name="Comma,0 2" xfId="706"/>
    <cellStyle name="常规 25" xfId="707"/>
    <cellStyle name="40% - 强调文字颜色 3 3 2 2" xfId="708"/>
    <cellStyle name="40% - 强调文字颜色 3 4" xfId="709"/>
    <cellStyle name="Comma,1" xfId="710"/>
    <cellStyle name="标题 4 4" xfId="711"/>
    <cellStyle name="40% - 强调文字颜色 4 2 2" xfId="712"/>
    <cellStyle name="标题 4 4 2" xfId="713"/>
    <cellStyle name="40% - 强调文字颜色 4 2 2 2" xfId="714"/>
    <cellStyle name="好_8号线北段（清单模板）7.24" xfId="715"/>
    <cellStyle name="40% - 强调文字颜色 4 2 3" xfId="716"/>
    <cellStyle name="40% - 强调文字颜色 4 3" xfId="717"/>
    <cellStyle name="好 2 3" xfId="718"/>
    <cellStyle name="40% - 强调文字颜色 5 2" xfId="719"/>
    <cellStyle name="差_资产评估明细表模板 " xfId="720"/>
    <cellStyle name="60% - 强调文字颜色 4 3" xfId="721"/>
    <cellStyle name="40% - 强调文字颜色 5 2 2" xfId="722"/>
    <cellStyle name="40% - 强调文字颜色 5 3" xfId="723"/>
    <cellStyle name="RowLevel_0" xfId="724"/>
    <cellStyle name="60% - 强调文字颜色 5 3 2" xfId="725"/>
    <cellStyle name="Sheet Head" xfId="726"/>
    <cellStyle name="强调文字颜色 4 3 3" xfId="727"/>
    <cellStyle name="40% - 强调文字颜色 5 3 2 2" xfId="728"/>
    <cellStyle name="Currency,2 2" xfId="729"/>
    <cellStyle name="60% - 强调文字颜色 5 4" xfId="730"/>
    <cellStyle name="40% - 强调文字颜色 5 3 3" xfId="731"/>
    <cellStyle name="40% - 强调文字颜色 6 2 2" xfId="732"/>
    <cellStyle name="40% - 强调文字颜色 6 2 3" xfId="733"/>
    <cellStyle name="40% - 强调文字颜色 6 3" xfId="734"/>
    <cellStyle name="40% - 强调文字颜色 6 3 2" xfId="735"/>
    <cellStyle name="40% - 强调文字颜色 6 3 3" xfId="736"/>
    <cellStyle name="Neutral 2" xfId="737"/>
    <cellStyle name="60% - 强调文字颜色 4 2 2" xfId="738"/>
    <cellStyle name="40% - 强调文字颜色 6 4" xfId="739"/>
    <cellStyle name="60% - Accent1" xfId="740"/>
    <cellStyle name="强调 2 2" xfId="741"/>
    <cellStyle name="HEADER" xfId="742"/>
    <cellStyle name="千分位_ 白土" xfId="743"/>
    <cellStyle name="60% - Accent1 2" xfId="744"/>
    <cellStyle name="60% - Accent2 2" xfId="745"/>
    <cellStyle name="60% - Accent3" xfId="746"/>
    <cellStyle name="60% - Accent3 2" xfId="747"/>
    <cellStyle name="Bad" xfId="748"/>
    <cellStyle name="强调文字颜色 4 3" xfId="749"/>
    <cellStyle name="60% - Accent6" xfId="750"/>
    <cellStyle name="t" xfId="751"/>
    <cellStyle name="强调文字颜色 4 3 2" xfId="752"/>
    <cellStyle name="60% - Accent6 2" xfId="753"/>
    <cellStyle name="t 2" xfId="754"/>
    <cellStyle name="60% - 强调文字颜色 1 2 2" xfId="755"/>
    <cellStyle name="60% - 强调文字颜色 1 2 2 2" xfId="756"/>
    <cellStyle name="60% - 强调文字颜色 1 3" xfId="757"/>
    <cellStyle name="差_主线清单模板09.3.20（讨论后修改版） 2" xfId="758"/>
    <cellStyle name="60% - 强调文字颜色 1 3 2 2" xfId="759"/>
    <cellStyle name="Milliers [0]_!!!GO" xfId="760"/>
    <cellStyle name="60% - 强调文字颜色 1 4" xfId="761"/>
    <cellStyle name="常规 5 3" xfId="762"/>
    <cellStyle name="60% - 强调文字颜色 2 2 3" xfId="763"/>
    <cellStyle name="常规 6 2" xfId="764"/>
    <cellStyle name="注释 2" xfId="765"/>
    <cellStyle name="60% - 强调文字颜色 2 3 2" xfId="766"/>
    <cellStyle name="常规 7" xfId="767"/>
    <cellStyle name="60% - 强调文字颜色 2 4" xfId="768"/>
    <cellStyle name="60% - 强调文字颜色 3 3 2" xfId="769"/>
    <cellStyle name="60% - 强调文字颜色 3 3 3" xfId="770"/>
    <cellStyle name="60% - 强调文字颜色 4 3 2 2" xfId="771"/>
    <cellStyle name="Check Cell 2" xfId="772"/>
    <cellStyle name="常规 15 2" xfId="773"/>
    <cellStyle name="60% - 强调文字颜色 5 2" xfId="774"/>
    <cellStyle name="60% - 强调文字颜色 5 2 2" xfId="775"/>
    <cellStyle name="60% - 强调文字颜色 5 2 3" xfId="776"/>
    <cellStyle name="60% - 强调文字颜色 5 3 2 2" xfId="777"/>
    <cellStyle name="检查单元格 3 2 2" xfId="778"/>
    <cellStyle name="60% - 强调文字颜色 5 3 3" xfId="779"/>
    <cellStyle name="60% - 强调文字颜色 6 2" xfId="780"/>
    <cellStyle name="Subtotal" xfId="781"/>
    <cellStyle name="60% - 强调文字颜色 6 3 2 2" xfId="782"/>
    <cellStyle name="Accent2 - 60% 2" xfId="783"/>
    <cellStyle name="60% - 强调文字颜色 6 3 3" xfId="784"/>
    <cellStyle name="60% - 强调文字颜色 6 4" xfId="785"/>
    <cellStyle name="6mal" xfId="786"/>
    <cellStyle name="Accent1 - 40%" xfId="787"/>
    <cellStyle name="Accent1 - 40% 2" xfId="788"/>
    <cellStyle name="Accent1 - 60%" xfId="789"/>
    <cellStyle name="好_电气模板" xfId="790"/>
    <cellStyle name="Accent1 - 60% 2" xfId="791"/>
    <cellStyle name="Accent2 - 20%" xfId="792"/>
    <cellStyle name="常规 3 2 3" xfId="793"/>
    <cellStyle name="Accent2 - 20% 2" xfId="794"/>
    <cellStyle name="千位分隔[0] 2" xfId="795"/>
    <cellStyle name="Accent2 - 40% 2" xfId="796"/>
    <cellStyle name="Accent2 2" xfId="797"/>
    <cellStyle name="Comma  - Style8 4" xfId="798"/>
    <cellStyle name="Accent2_Book1" xfId="799"/>
    <cellStyle name="Accent3" xfId="800"/>
    <cellStyle name="Accent3 - 20%" xfId="801"/>
    <cellStyle name="Comma  - Style2" xfId="802"/>
    <cellStyle name="Accent5 2" xfId="803"/>
    <cellStyle name="Accent3 - 20% 2" xfId="804"/>
    <cellStyle name="Comma  - Style2 2" xfId="805"/>
    <cellStyle name="Accent3 - 40%" xfId="806"/>
    <cellStyle name="New Times Roman 2" xfId="807"/>
    <cellStyle name="Accent3 - 60%" xfId="808"/>
    <cellStyle name="Accent3 - 60% 2" xfId="809"/>
    <cellStyle name="Accent3 2" xfId="810"/>
    <cellStyle name="Accent3_Book1" xfId="811"/>
    <cellStyle name="Accent4 - 20%" xfId="812"/>
    <cellStyle name="常规 3 3" xfId="813"/>
    <cellStyle name="输入 4 2" xfId="814"/>
    <cellStyle name="Accent4 - 40% 2" xfId="815"/>
    <cellStyle name="Accent4 - 60%" xfId="816"/>
    <cellStyle name="Input Cells 3 2 2" xfId="817"/>
    <cellStyle name="Accent4 - 60% 2" xfId="818"/>
    <cellStyle name="Accent6" xfId="819"/>
    <cellStyle name="Accent4 2" xfId="820"/>
    <cellStyle name="Accent4_Book1" xfId="821"/>
    <cellStyle name="Lines Fill 3" xfId="822"/>
    <cellStyle name="常规 2 3" xfId="823"/>
    <cellStyle name="Accent5" xfId="824"/>
    <cellStyle name="Accent5 - 20%" xfId="825"/>
    <cellStyle name="Accent5 - 20% 2" xfId="826"/>
    <cellStyle name="好 4 2" xfId="827"/>
    <cellStyle name="常规 12" xfId="828"/>
    <cellStyle name="Accent5 - 60%" xfId="829"/>
    <cellStyle name="标题 2 3 3" xfId="830"/>
    <cellStyle name="常规 12 2" xfId="831"/>
    <cellStyle name="Accent5 - 60% 2" xfId="832"/>
    <cellStyle name="Accent5_Book1" xfId="833"/>
    <cellStyle name="Accent6 - 20%" xfId="834"/>
    <cellStyle name="Accent6 - 20% 2" xfId="835"/>
    <cellStyle name="Accent6 - 40% 2" xfId="836"/>
    <cellStyle name="Accent6 - 60%" xfId="837"/>
    <cellStyle name="Normalny_Arkusz1" xfId="838"/>
    <cellStyle name="好 3 2 2" xfId="839"/>
    <cellStyle name="args.style" xfId="840"/>
    <cellStyle name="args.style 2" xfId="841"/>
    <cellStyle name="Title" xfId="842"/>
    <cellStyle name="Calc Currency (0) 3" xfId="843"/>
    <cellStyle name="Bad 2" xfId="844"/>
    <cellStyle name="Calc Currency (0)" xfId="845"/>
    <cellStyle name="Calc Currency (0) 2" xfId="846"/>
    <cellStyle name="ColLevel_0" xfId="847"/>
    <cellStyle name="Calculation" xfId="848"/>
    <cellStyle name="category" xfId="849"/>
    <cellStyle name="标题 2 3" xfId="850"/>
    <cellStyle name="category 2" xfId="851"/>
    <cellStyle name="差_长沙客房SU1 SU2" xfId="852"/>
    <cellStyle name="Col Heads 2" xfId="853"/>
    <cellStyle name="Column Headings" xfId="854"/>
    <cellStyle name="差_安装清单模板09.3.20（讨论后修改版） 2" xfId="855"/>
    <cellStyle name="Column$Headings" xfId="856"/>
    <cellStyle name="Comma_!!!GO" xfId="857"/>
    <cellStyle name="COST1 3" xfId="858"/>
    <cellStyle name="Model" xfId="859"/>
    <cellStyle name="Comma  - Style1" xfId="860"/>
    <cellStyle name="Comma  - Style1 2" xfId="861"/>
    <cellStyle name="Comma  - Style1 3" xfId="862"/>
    <cellStyle name="Comma  - Style1 4" xfId="863"/>
    <cellStyle name="KPMG Normal" xfId="864"/>
    <cellStyle name="Comma  - Style1 5" xfId="865"/>
    <cellStyle name="Good" xfId="866"/>
    <cellStyle name="常规 10" xfId="867"/>
    <cellStyle name="Comma  - Style2 3" xfId="868"/>
    <cellStyle name="Comma  - Style2 4" xfId="869"/>
    <cellStyle name="Comma  - Style2 5" xfId="870"/>
    <cellStyle name="Comma  - Style3" xfId="871"/>
    <cellStyle name="Comma  - Style3 3" xfId="872"/>
    <cellStyle name="Comma  - Style3 5" xfId="873"/>
    <cellStyle name="差_长沙客房SU1 SU2_（已锁）长沙开福万达酒店客房区清单0920 2" xfId="874"/>
    <cellStyle name="Comma  - Style4" xfId="875"/>
    <cellStyle name="Comma  - Style4 2" xfId="876"/>
    <cellStyle name="Comma  - Style4 3" xfId="877"/>
    <cellStyle name="Comma  - Style4 4" xfId="878"/>
    <cellStyle name="Comma  - Style4 5" xfId="879"/>
    <cellStyle name="Comma  - Style5" xfId="880"/>
    <cellStyle name="计算 3 2 2" xfId="881"/>
    <cellStyle name="Comma  - Style5 3" xfId="882"/>
    <cellStyle name="Linked Cell" xfId="883"/>
    <cellStyle name="Comma  - Style5 4" xfId="884"/>
    <cellStyle name="Comma  - Style5 5" xfId="885"/>
    <cellStyle name="Comma  - Style6" xfId="886"/>
    <cellStyle name="标题 1 3 2" xfId="887"/>
    <cellStyle name="好_长白山威斯汀公共及客房2011.5.9" xfId="888"/>
    <cellStyle name="Comma  - Style6 2" xfId="889"/>
    <cellStyle name="标题 1 3 2 2" xfId="890"/>
    <cellStyle name="Comma  - Style6 3" xfId="891"/>
    <cellStyle name="Comma  - Style6 4" xfId="892"/>
    <cellStyle name="差_西安地铁(电气)2008.7.11 2" xfId="893"/>
    <cellStyle name="Comma  - Style7" xfId="894"/>
    <cellStyle name="标题 1 3 3" xfId="895"/>
    <cellStyle name="Comma  - Style7 2" xfId="896"/>
    <cellStyle name="Comma  - Style7 4" xfId="897"/>
    <cellStyle name="Comma  - Style7 5" xfId="898"/>
    <cellStyle name="Comma  - Style8" xfId="899"/>
    <cellStyle name="Comma  - Style8 5" xfId="900"/>
    <cellStyle name="标题 3 3" xfId="901"/>
    <cellStyle name="Comma [0]_!!!GO" xfId="902"/>
    <cellStyle name="통화_BOILER-CO1" xfId="903"/>
    <cellStyle name="comma zerodec" xfId="904"/>
    <cellStyle name="Comma,1 2" xfId="905"/>
    <cellStyle name="comma-d" xfId="906"/>
    <cellStyle name="comma-d 2" xfId="907"/>
    <cellStyle name="COST1" xfId="908"/>
    <cellStyle name="Currency [0]_!!!GO" xfId="909"/>
    <cellStyle name="Currency,0" xfId="910"/>
    <cellStyle name="Currency,0 2" xfId="911"/>
    <cellStyle name="分级显示列_1_Book1" xfId="912"/>
    <cellStyle name="Currency_!!!GO" xfId="913"/>
    <cellStyle name="标题 3 3 2" xfId="914"/>
    <cellStyle name="Date" xfId="915"/>
    <cellStyle name="Date 2" xfId="916"/>
    <cellStyle name="Explanatory Text" xfId="917"/>
    <cellStyle name="Input Cells 2" xfId="918"/>
    <cellStyle name="适中 3 3" xfId="919"/>
    <cellStyle name="强调文字颜色 3 3 2" xfId="920"/>
    <cellStyle name="e鯪9Y_x000b_" xfId="921"/>
    <cellStyle name="Input Cells 2 2" xfId="922"/>
    <cellStyle name="强调文字颜色 3 3 2 2" xfId="923"/>
    <cellStyle name="e鯪9Y_x000b_ 2" xfId="924"/>
    <cellStyle name="Followed Hyperlink_0331longsht" xfId="925"/>
    <cellStyle name="Format Number Column" xfId="926"/>
    <cellStyle name="Format Number Column 2" xfId="927"/>
    <cellStyle name="gcd 2" xfId="928"/>
    <cellStyle name="Good 2" xfId="929"/>
    <cellStyle name="常规 10 2" xfId="930"/>
    <cellStyle name="HEADER 2" xfId="931"/>
    <cellStyle name="强调文字颜色 5 2 2" xfId="932"/>
    <cellStyle name="Header1" xfId="933"/>
    <cellStyle name="强调文字颜色 5 2 3" xfId="934"/>
    <cellStyle name="Header2" xfId="935"/>
    <cellStyle name="Header2 3" xfId="936"/>
    <cellStyle name="常规 3 2 4" xfId="937"/>
    <cellStyle name="好_长白山威斯汀公共及客房2011.5.31（未锁-修订）_（已锁）长沙开福万达酒店客房区清单0920 2" xfId="938"/>
    <cellStyle name="Heading 1" xfId="939"/>
    <cellStyle name="Heading 1 2" xfId="940"/>
    <cellStyle name="Heading 4 2" xfId="941"/>
    <cellStyle name="Input [yellow] 2" xfId="942"/>
    <cellStyle name="Input [yellow] 3" xfId="943"/>
    <cellStyle name="Input Cells" xfId="944"/>
    <cellStyle name="Input Cells 3 2" xfId="945"/>
    <cellStyle name="Input Cells 4" xfId="946"/>
    <cellStyle name="PSDec" xfId="947"/>
    <cellStyle name="Input Cells 5" xfId="948"/>
    <cellStyle name="注释 3 2" xfId="949"/>
    <cellStyle name="InputArea 2" xfId="950"/>
    <cellStyle name="jktitle" xfId="951"/>
    <cellStyle name="KPMG Heading 1" xfId="952"/>
    <cellStyle name="KPMG Heading 1 2" xfId="953"/>
    <cellStyle name="KPMG Heading 2" xfId="954"/>
    <cellStyle name="差_七号线清单模板09.06.08 2" xfId="955"/>
    <cellStyle name="KPMG Heading 2 2" xfId="956"/>
    <cellStyle name="KPMG Heading 3" xfId="957"/>
    <cellStyle name="KPMG Heading 3 2" xfId="958"/>
    <cellStyle name="KPMG Heading 4" xfId="959"/>
    <cellStyle name="KPMG Heading 4 2" xfId="960"/>
    <cellStyle name="KPMG Normal 2" xfId="961"/>
    <cellStyle name="差_（1）主线清单模板09.6.8" xfId="962"/>
    <cellStyle name="sstot" xfId="963"/>
    <cellStyle name="KPMG Normal Text" xfId="964"/>
    <cellStyle name="sstot 2" xfId="965"/>
    <cellStyle name="KPMG Normal Text 2" xfId="966"/>
    <cellStyle name="Lines Fill" xfId="967"/>
    <cellStyle name="常规 2" xfId="968"/>
    <cellStyle name="Lines Fill 2" xfId="969"/>
    <cellStyle name="常规 2 2" xfId="970"/>
    <cellStyle name="部门" xfId="971"/>
    <cellStyle name="Linked Cell 2" xfId="972"/>
    <cellStyle name="Linked Cells" xfId="973"/>
    <cellStyle name="Linked Cells 2" xfId="974"/>
    <cellStyle name="Linked Cells 2 2" xfId="975"/>
    <cellStyle name="Linked Cells 3 2" xfId="976"/>
    <cellStyle name="Linked Cells 3 2 2" xfId="977"/>
    <cellStyle name="标题 6 3" xfId="978"/>
    <cellStyle name="Millares [0]_96 Risk" xfId="979"/>
    <cellStyle name="Millares_96 Risk" xfId="980"/>
    <cellStyle name="常规 2 2 2 2" xfId="981"/>
    <cellStyle name="差_2008清单地铁清单模板（逸群） 2" xfId="982"/>
    <cellStyle name="Moneda [0]_96 Risk" xfId="983"/>
    <cellStyle name="Moneda_96 Risk" xfId="984"/>
    <cellStyle name="Mon閠aire [0]_!!!GO" xfId="985"/>
    <cellStyle name="New Times Roman" xfId="986"/>
    <cellStyle name="no dec 2" xfId="987"/>
    <cellStyle name="style2" xfId="988"/>
    <cellStyle name="Normal - Style1 4" xfId="989"/>
    <cellStyle name="Normal - Style1 2 2" xfId="990"/>
    <cellStyle name="样式 1" xfId="991"/>
    <cellStyle name="Prefilled" xfId="992"/>
    <cellStyle name="Normal - Style1 3" xfId="993"/>
    <cellStyle name="Prefilled 2" xfId="994"/>
    <cellStyle name="Normal - Style1 3 2" xfId="995"/>
    <cellStyle name="Normal - Style1 5" xfId="996"/>
    <cellStyle name="Normal_!!!GO" xfId="997"/>
    <cellStyle name="Note" xfId="998"/>
    <cellStyle name="好_附件A-主材明细表-长沙开福酒店110920" xfId="999"/>
    <cellStyle name="Output" xfId="1000"/>
    <cellStyle name="好_附件A-主材明细表-长沙开福酒店110920 2" xfId="1001"/>
    <cellStyle name="Output 2" xfId="1002"/>
    <cellStyle name="Percent [2] 2" xfId="1003"/>
    <cellStyle name="Percent_!!!GO" xfId="1004"/>
    <cellStyle name="差_甲供材料 2" xfId="1005"/>
    <cellStyle name="PSDate" xfId="1006"/>
    <cellStyle name="PSHeading" xfId="1007"/>
    <cellStyle name="PSSpacer" xfId="1008"/>
    <cellStyle name="RevList" xfId="1009"/>
    <cellStyle name="RevList 2" xfId="1010"/>
    <cellStyle name="RevList 2 2" xfId="1011"/>
    <cellStyle name="RevList 3" xfId="1012"/>
    <cellStyle name="RevList 3 2" xfId="1013"/>
    <cellStyle name="常规 76 4" xfId="1014"/>
    <cellStyle name="Sheet Head 2" xfId="1015"/>
    <cellStyle name="style" xfId="1016"/>
    <cellStyle name="常规 18" xfId="1017"/>
    <cellStyle name="常规 23" xfId="1018"/>
    <cellStyle name="style 2" xfId="1019"/>
    <cellStyle name="常规 18 2" xfId="1020"/>
    <cellStyle name="style1" xfId="1021"/>
    <cellStyle name="style1 2" xfId="1022"/>
    <cellStyle name="差_8号线调价" xfId="1023"/>
    <cellStyle name="style2 2" xfId="1024"/>
    <cellStyle name="差_8号线调价 2" xfId="1025"/>
    <cellStyle name="style2 2 2" xfId="1026"/>
    <cellStyle name="style2 3" xfId="1027"/>
    <cellStyle name="subhead" xfId="1028"/>
    <cellStyle name="t_HVAC Equipment (3)" xfId="1029"/>
    <cellStyle name="Total" xfId="1030"/>
    <cellStyle name="Total 2" xfId="1031"/>
    <cellStyle name="Warning Text" xfId="1032"/>
    <cellStyle name="Warning Text 2" xfId="1033"/>
    <cellStyle name="百分比 2" xfId="1034"/>
    <cellStyle name="捠壿 [0.00]_PRODUCT DETAIL Q1" xfId="1035"/>
    <cellStyle name="编号" xfId="1036"/>
    <cellStyle name="标题 1 2" xfId="1037"/>
    <cellStyle name="标题 1 2 3" xfId="1038"/>
    <cellStyle name="标题 1 3" xfId="1039"/>
    <cellStyle name="标题 2 2 2" xfId="1040"/>
    <cellStyle name="标题 2 2 2 2" xfId="1041"/>
    <cellStyle name="标题 2 2 3" xfId="1042"/>
    <cellStyle name="常规 11" xfId="1043"/>
    <cellStyle name="标题 2 3 2" xfId="1044"/>
    <cellStyle name="常规 11 2" xfId="1045"/>
    <cellStyle name="标题 2 3 2 2" xfId="1046"/>
    <cellStyle name="标题 2 4 2" xfId="1047"/>
    <cellStyle name="标题 3 2" xfId="1048"/>
    <cellStyle name="好_长沙客房SU1 SU2" xfId="1049"/>
    <cellStyle name="标题 3 3 3" xfId="1050"/>
    <cellStyle name="标题 3 4" xfId="1051"/>
    <cellStyle name="标题 3 4 2" xfId="1052"/>
    <cellStyle name="千位分隔 3" xfId="1053"/>
    <cellStyle name="好_（已锁）长沙开福万达酒店客房区清单0920" xfId="1054"/>
    <cellStyle name="标题 4 2" xfId="1055"/>
    <cellStyle name="千位分隔 3 2" xfId="1056"/>
    <cellStyle name="好_（已锁）长沙开福万达酒店客房区清单0920 2" xfId="1057"/>
    <cellStyle name="标题 4 2 2" xfId="1058"/>
    <cellStyle name="标题 4 2 2 2" xfId="1059"/>
    <cellStyle name="千位分隔 3 3" xfId="1060"/>
    <cellStyle name="标题 4 2 3" xfId="1061"/>
    <cellStyle name="千位分隔 4" xfId="1062"/>
    <cellStyle name="标题 4 3" xfId="1063"/>
    <cellStyle name="标题 4 3 2" xfId="1064"/>
    <cellStyle name="标题 4 3 2 2" xfId="1065"/>
    <cellStyle name="标题 4 3 3" xfId="1066"/>
    <cellStyle name="标题 5 2" xfId="1067"/>
    <cellStyle name="标题 5 2 2" xfId="1068"/>
    <cellStyle name="标题 6" xfId="1069"/>
    <cellStyle name="标题 6 2" xfId="1070"/>
    <cellStyle name="标题 6 2 2" xfId="1071"/>
    <cellStyle name="标题 7" xfId="1072"/>
    <cellStyle name="标题 7 2" xfId="1073"/>
    <cellStyle name="标题1" xfId="1074"/>
    <cellStyle name="公司标准表 4" xfId="1075"/>
    <cellStyle name="標準_電子部品工場部品台帳一覧200010" xfId="1076"/>
    <cellStyle name="表标题 2" xfId="1077"/>
    <cellStyle name="常规 2_Book1" xfId="1078"/>
    <cellStyle name="差 2" xfId="1079"/>
    <cellStyle name="差 2 2" xfId="1080"/>
    <cellStyle name="差 2 2 2" xfId="1081"/>
    <cellStyle name="差 2 3" xfId="1082"/>
    <cellStyle name="常规 76" xfId="1083"/>
    <cellStyle name="差 3 2 2" xfId="1084"/>
    <cellStyle name="差 3 3" xfId="1085"/>
    <cellStyle name="差 4" xfId="1086"/>
    <cellStyle name="差 4 2" xfId="1087"/>
    <cellStyle name="强调文字颜色 5 2" xfId="1088"/>
    <cellStyle name="好_西安地铁(电气)2008.7.11 2" xfId="1089"/>
    <cellStyle name="差_（已锁）长沙开福万达酒店客房区清单0920 2" xfId="1090"/>
    <cellStyle name="差_13.1泉州万达酒店后勤清单(中铁)" xfId="1091"/>
    <cellStyle name="差_13.1泉州万达酒店后勤清单(中铁) 2" xfId="1092"/>
    <cellStyle name="差_2008清单地铁清单模板（逸群）" xfId="1093"/>
    <cellStyle name="差_8号线北段（清单模板）7.24" xfId="1094"/>
    <cellStyle name="差_8号线北段（清单模板）7.24 2" xfId="1095"/>
    <cellStyle name="差_Book1" xfId="1096"/>
    <cellStyle name="差_主线清单模板09.3.19（讨论后修改版） 2" xfId="1097"/>
    <cellStyle name="差_Book1_1" xfId="1098"/>
    <cellStyle name="差_Book1_2" xfId="1099"/>
    <cellStyle name="差_安装清单模板09.3.20（讨论后修改版）" xfId="1100"/>
    <cellStyle name="差_车站及区间模板" xfId="1101"/>
    <cellStyle name="差_车站及区间模板 2" xfId="1102"/>
    <cellStyle name="好_主线清单模板09.3.19（讨论后修改版）" xfId="1103"/>
    <cellStyle name="差_电气模板" xfId="1104"/>
    <cellStyle name="常规 4" xfId="1105"/>
    <cellStyle name="好_主线清单模板09.3.19（讨论后修改版） 2" xfId="1106"/>
    <cellStyle name="差_电气模板 2" xfId="1107"/>
    <cellStyle name="强调文字颜色 5 4" xfId="1108"/>
    <cellStyle name="差_附件A-主材明细表-长沙开福酒店110920" xfId="1109"/>
    <cellStyle name="差_附件A-主材明细表-长沙开福酒店110920 2" xfId="1110"/>
    <cellStyle name="差_甲供材料" xfId="1111"/>
    <cellStyle name="差_昆明地铁清单模板09.12.28" xfId="1112"/>
    <cellStyle name="差_昆明地铁清单模板09.12.28 2" xfId="1113"/>
    <cellStyle name="差_七号线清单模板09.06.08" xfId="1114"/>
    <cellStyle name="差_其他材料选价" xfId="1115"/>
    <cellStyle name="差_其他材料选价 2" xfId="1116"/>
    <cellStyle name="差_西安地铁(电气)2008.7.11" xfId="1117"/>
    <cellStyle name="差_长白山威斯汀公共及客房2011.5.31（未锁-修订）_（已锁）长沙开福万达酒店客房区清单0920" xfId="1118"/>
    <cellStyle name="差_长沙客房SU1 SU2_（已锁）长沙开福万达酒店客房区清单0920" xfId="1119"/>
    <cellStyle name="常规 17 2" xfId="1120"/>
    <cellStyle name="差_中昌标底汇报" xfId="1121"/>
    <cellStyle name="差_主线清单模板09.3.19（讨论后修改版）" xfId="1122"/>
    <cellStyle name="常规 12 3" xfId="1123"/>
    <cellStyle name="常规 6_房屋等建筑物清单(2012年7月3日终稿）" xfId="1124"/>
    <cellStyle name="常规 14" xfId="1125"/>
    <cellStyle name="常规 14 2" xfId="1126"/>
    <cellStyle name="常规 16 2" xfId="1127"/>
    <cellStyle name="常规 19" xfId="1128"/>
    <cellStyle name="常规 24" xfId="1129"/>
    <cellStyle name="常规 2 2 2" xfId="1130"/>
    <cellStyle name="常规 2 2 3" xfId="1131"/>
    <cellStyle name="常规 2 2 5" xfId="1132"/>
    <cellStyle name="常规 2 3 2" xfId="1133"/>
    <cellStyle name="常规 2 3 2 2" xfId="1134"/>
    <cellStyle name="常规 2 6" xfId="1135"/>
    <cellStyle name="输出 4 2" xfId="1136"/>
    <cellStyle name="常规 3" xfId="1137"/>
    <cellStyle name="常规 3 2" xfId="1138"/>
    <cellStyle name="常规 3 3 2" xfId="1139"/>
    <cellStyle name="常规 3 5" xfId="1140"/>
    <cellStyle name="常规 3 6" xfId="1141"/>
    <cellStyle name="常规 4 3" xfId="1142"/>
    <cellStyle name="常规 4 4" xfId="1143"/>
    <cellStyle name="常规 4 5" xfId="1144"/>
    <cellStyle name="常规 5 2 3" xfId="1145"/>
    <cellStyle name="常规 5 4" xfId="1146"/>
    <cellStyle name="常规 76 2" xfId="1147"/>
    <cellStyle name="常规 76 3" xfId="1148"/>
    <cellStyle name="常规 76 3 2" xfId="1149"/>
    <cellStyle name="常规 8" xfId="1150"/>
    <cellStyle name="好_安装清单模板09.3.20（讨论后修改版）" xfId="1151"/>
    <cellStyle name="常规 8 2" xfId="1152"/>
    <cellStyle name="常规 9" xfId="1153"/>
    <cellStyle name="好_主线清单模板09.3.20（讨论后修改版）" xfId="1154"/>
    <cellStyle name="超链接 2" xfId="1155"/>
    <cellStyle name="超链接 3" xfId="1156"/>
    <cellStyle name="分级显示行_1_4附件二凯旋评估表" xfId="1157"/>
    <cellStyle name="公司标准表" xfId="1158"/>
    <cellStyle name="公司标准表 2" xfId="1159"/>
    <cellStyle name="公司标准表 2 2" xfId="1160"/>
    <cellStyle name="好 2 2 2" xfId="1161"/>
    <cellStyle name="好 3" xfId="1162"/>
    <cellStyle name="好 3 2" xfId="1163"/>
    <cellStyle name="好 4" xfId="1164"/>
    <cellStyle name="好_（1）主线清单模板09.6.8" xfId="1165"/>
    <cellStyle name="好_（1）主线清单模板09.6.8 2" xfId="1166"/>
    <cellStyle name="好_（已锁）长沙开福万达酒店客房区清单0920-" xfId="1167"/>
    <cellStyle name="好_（已锁）长沙开福万达酒店客房区清单0920- 2" xfId="1168"/>
    <cellStyle name="好_13.1泉州万达酒店后勤清单(中铁)" xfId="1169"/>
    <cellStyle name="好_13.1泉州万达酒店后勤清单(中铁) 2" xfId="1170"/>
    <cellStyle name="好_2008清单地铁清单模板（逸群）" xfId="1171"/>
    <cellStyle name="好_2008清单地铁清单模板（逸群） 2" xfId="1172"/>
    <cellStyle name="好_Book1 2" xfId="1173"/>
    <cellStyle name="解释性文本 2 2 2" xfId="1174"/>
    <cellStyle name="好_Book1_2" xfId="1175"/>
    <cellStyle name="好_Book1_2 2" xfId="1176"/>
    <cellStyle name="好_安装清单模板09.3.20（讨论后修改版） 2" xfId="1177"/>
    <cellStyle name="好_车站及区间模板" xfId="1178"/>
    <cellStyle name="好_车站及区间模板 2" xfId="1179"/>
    <cellStyle name="好_多方案比较 2" xfId="1180"/>
    <cellStyle name="好_福州威斯汀酒店_公共区_工程量清单100325" xfId="1181"/>
    <cellStyle name="好_福州威斯汀酒店_公共区_工程量清单100325 2" xfId="1182"/>
    <cellStyle name="好_华日冰箱设备评估结果表9-7(华日）" xfId="1183"/>
    <cellStyle name="好_华日冰箱设备评估结果表9-7(华日） 2" xfId="1184"/>
    <cellStyle name="好_七号线清单模板09.06.08" xfId="1185"/>
    <cellStyle name="货币 3" xfId="1186"/>
    <cellStyle name="好_资产评估明细表模板 " xfId="1187"/>
    <cellStyle name="好_长白山威斯汀公共及客房2011.5.31（未锁-修订）" xfId="1188"/>
    <cellStyle name="好_资产评估明细表模板  2" xfId="1189"/>
    <cellStyle name="好_长白山威斯汀公共及客房2011.5.31（未锁-修订） 2" xfId="1190"/>
    <cellStyle name="好_长白山威斯汀公共及客房2011.5.31（未锁-修订）_（已锁）长沙开福万达酒店客房区清单0920" xfId="1191"/>
    <cellStyle name="输出 4" xfId="1192"/>
    <cellStyle name="好_长白山威斯汀公共及客房2011.5.9 2" xfId="1193"/>
    <cellStyle name="好_长沙客房SU1 SU2 2" xfId="1194"/>
    <cellStyle name="好_长沙客房SU1 SU2_（已锁）长沙开福万达酒店客房区清单0920" xfId="1195"/>
    <cellStyle name="好_长沙客房SU1 SU2_（已锁）长沙开福万达酒店客房区清单0920 2" xfId="1196"/>
    <cellStyle name="好_中昌标底汇报" xfId="1197"/>
    <cellStyle name="好_中昌标底汇报 2" xfId="1198"/>
    <cellStyle name="貨幣_VERA" xfId="1199"/>
    <cellStyle name="好_主线清单模板09.3.20（讨论后修改版） 2" xfId="1200"/>
    <cellStyle name="好_主线清单模板09.4.10" xfId="1201"/>
    <cellStyle name="链接单元格 2 3" xfId="1202"/>
    <cellStyle name="好_主线清单模板09.4.10 2" xfId="1203"/>
    <cellStyle name="汇总 2" xfId="1204"/>
    <cellStyle name="汇总 2 2" xfId="1205"/>
    <cellStyle name="汇总 2 2 2" xfId="1206"/>
    <cellStyle name="检查单元格 2" xfId="1207"/>
    <cellStyle name="汇总 2 3" xfId="1208"/>
    <cellStyle name="汇总 3" xfId="1209"/>
    <cellStyle name="汇总 3 2" xfId="1210"/>
    <cellStyle name="汇总 3 2 2" xfId="1211"/>
    <cellStyle name="汇总 3 3" xfId="1212"/>
    <cellStyle name="汇总 4" xfId="1213"/>
    <cellStyle name="汇总 4 2" xfId="1214"/>
    <cellStyle name="货币 2" xfId="1215"/>
    <cellStyle name="计算 2 2 2" xfId="1216"/>
    <cellStyle name="计算 3" xfId="1217"/>
    <cellStyle name="计算 3 2" xfId="1218"/>
    <cellStyle name="计算 3 3" xfId="1219"/>
    <cellStyle name="计算 4" xfId="1220"/>
    <cellStyle name="计算 4 2" xfId="1221"/>
    <cellStyle name="检查单元格 2 2" xfId="1222"/>
    <cellStyle name="检查单元格 2 3" xfId="1223"/>
    <cellStyle name="检查单元格 3" xfId="1224"/>
    <cellStyle name="检查单元格 3 2" xfId="1225"/>
    <cellStyle name="检查单元格 3 3" xfId="1226"/>
    <cellStyle name="检查单元格 4" xfId="1227"/>
    <cellStyle name="检查单元格 4 2" xfId="1228"/>
    <cellStyle name="解释性文本 2" xfId="1229"/>
    <cellStyle name="解释性文本 2 2" xfId="1230"/>
    <cellStyle name="解释性文本 2 3" xfId="1231"/>
    <cellStyle name="解释性文本 3" xfId="1232"/>
    <cellStyle name="解释性文本 3 3" xfId="1233"/>
    <cellStyle name="解释性文本 4" xfId="1234"/>
    <cellStyle name="解释性文本 4 2" xfId="1235"/>
    <cellStyle name="借出原因" xfId="1236"/>
    <cellStyle name="警告文本 2 2 2" xfId="1237"/>
    <cellStyle name="警告文本 2 3" xfId="1238"/>
    <cellStyle name="警告文本 3 2 2" xfId="1239"/>
    <cellStyle name="警告文本 3 3" xfId="1240"/>
    <cellStyle name="표준_0N-HANDLING " xfId="1241"/>
    <cellStyle name="警告文本 4" xfId="1242"/>
    <cellStyle name="链接单元格 2" xfId="1243"/>
    <cellStyle name="链接单元格 2 2" xfId="1244"/>
    <cellStyle name="链接单元格 2 2 2" xfId="1245"/>
    <cellStyle name="链接单元格 3" xfId="1246"/>
    <cellStyle name="链接单元格 3 2" xfId="1247"/>
    <cellStyle name="链接单元格 3 2 2" xfId="1248"/>
    <cellStyle name="链接单元格 3 3" xfId="1249"/>
    <cellStyle name="霓付_1202" xfId="1250"/>
    <cellStyle name="烹拳 [0]_1202" xfId="1251"/>
    <cellStyle name="烹拳_1202" xfId="1252"/>
    <cellStyle name="普通_ 白土" xfId="1253"/>
    <cellStyle name="千位[0]_ 方正PC" xfId="1254"/>
    <cellStyle name="千位_ 方正PC" xfId="1255"/>
    <cellStyle name="千位分隔 2 2 2" xfId="1256"/>
    <cellStyle name="千位分隔 2 2 3" xfId="1257"/>
    <cellStyle name="千位分隔 8" xfId="1258"/>
    <cellStyle name="千位分隔 8 2" xfId="1259"/>
    <cellStyle name="千位分隔[0] 2 2" xfId="1260"/>
    <cellStyle name="千位分隔[0] 3" xfId="1261"/>
    <cellStyle name="千位分隔[0] 4" xfId="1262"/>
    <cellStyle name="钎霖_(沥焊何巩)岿喊牢盔拌裙" xfId="1263"/>
    <cellStyle name="强调 1" xfId="1264"/>
    <cellStyle name="强调 1 2" xfId="1265"/>
    <cellStyle name="强调 2" xfId="1266"/>
    <cellStyle name="强调 3 2" xfId="1267"/>
    <cellStyle name="强调文字颜色 1 2" xfId="1268"/>
    <cellStyle name="强调文字颜色 1 2 2 2" xfId="1269"/>
    <cellStyle name="强调文字颜色 1 2 3" xfId="1270"/>
    <cellStyle name="强调文字颜色 6 2 2 2" xfId="1271"/>
    <cellStyle name="强调文字颜色 1 3" xfId="1272"/>
    <cellStyle name="强调文字颜色 1 3 2" xfId="1273"/>
    <cellStyle name="强调文字颜色 1 3 2 2" xfId="1274"/>
    <cellStyle name="强调文字颜色 1 3 3" xfId="1275"/>
    <cellStyle name="强调文字颜色 1 4" xfId="1276"/>
    <cellStyle name="强调文字颜色 2 2" xfId="1277"/>
    <cellStyle name="输入 2" xfId="1278"/>
    <cellStyle name="强调文字颜色 2 3 2 2" xfId="1279"/>
    <cellStyle name="强调文字颜色 2 3 3" xfId="1280"/>
    <cellStyle name="强调文字颜色 2 4" xfId="1281"/>
    <cellStyle name="强调文字颜色 3 2" xfId="1282"/>
    <cellStyle name="适中 2 3" xfId="1283"/>
    <cellStyle name="强调文字颜色 3 2 2" xfId="1284"/>
    <cellStyle name="强调文字颜色 3 2 2 2" xfId="1285"/>
    <cellStyle name="适中 2 4" xfId="1286"/>
    <cellStyle name="强调文字颜色 3 2 3" xfId="1287"/>
    <cellStyle name="强调文字颜色 3 3" xfId="1288"/>
    <cellStyle name="强调文字颜色 3 4" xfId="1289"/>
    <cellStyle name="强调文字颜色 4 2 2 2" xfId="1290"/>
    <cellStyle name="强调文字颜色 4 2 3" xfId="1291"/>
    <cellStyle name="强调文字颜色 4 3 2 2" xfId="1292"/>
    <cellStyle name="强调文字颜色 4 4" xfId="1293"/>
    <cellStyle name="强调文字颜色 5 3" xfId="1294"/>
    <cellStyle name="强调文字颜色 5 3 2" xfId="1295"/>
    <cellStyle name="强调文字颜色 5 3 2 2" xfId="1296"/>
    <cellStyle name="强调文字颜色 6 2" xfId="1297"/>
    <cellStyle name="强调文字颜色 6 2 2" xfId="1298"/>
    <cellStyle name="强调文字颜色 6 3" xfId="1299"/>
    <cellStyle name="强调文字颜色 6 3 3" xfId="1300"/>
    <cellStyle name="强调文字颜色 6 4" xfId="1301"/>
    <cellStyle name="适中 2" xfId="1302"/>
    <cellStyle name="适中 2 2" xfId="1303"/>
    <cellStyle name="适中 2 2 2" xfId="1304"/>
    <cellStyle name="适中 3 2 2" xfId="1305"/>
    <cellStyle name="输出 2 2 2" xfId="1306"/>
    <cellStyle name="输出 3" xfId="1307"/>
    <cellStyle name="输出 3 2" xfId="1308"/>
    <cellStyle name="输出 3 2 2" xfId="1309"/>
    <cellStyle name="输入 2 2" xfId="1310"/>
    <cellStyle name="输入 2 2 2" xfId="1311"/>
    <cellStyle name="输入 2 3" xfId="1312"/>
    <cellStyle name="输入 3" xfId="1313"/>
    <cellStyle name="输入 3 2" xfId="1314"/>
    <cellStyle name="输入 3 2 2" xfId="1315"/>
    <cellStyle name="输入 3 3" xfId="1316"/>
    <cellStyle name="数量" xfId="1317"/>
    <cellStyle name="一般_Bill-1" xfId="1318"/>
    <cellStyle name="昗弨_14.僼傿儖僞" xfId="1319"/>
    <cellStyle name="注释 2 2 2" xfId="1320"/>
    <cellStyle name="注释 2 3" xfId="1321"/>
    <cellStyle name="注释 3 3" xfId="1322"/>
    <cellStyle name="资产" xfId="1323"/>
    <cellStyle name="资产 2" xfId="1324"/>
    <cellStyle name="콤마 [0]_BOILER-CO1" xfId="132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4037;&#20316;&#24213;&#31295;12.11\&#22303;&#22320;&#24213;&#312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操作表"/>
      <sheetName val="调查分析表"/>
      <sheetName val="土地一般因素"/>
      <sheetName val="成本逼近"/>
      <sheetName val="土地调查评价表-工业用地"/>
      <sheetName val="土地调查评价表-商业用地"/>
      <sheetName val="居住用地"/>
      <sheetName val="工业"/>
      <sheetName val="住宅"/>
      <sheetName val="商业"/>
      <sheetName val="土地租赁"/>
      <sheetName val="房地出租"/>
      <sheetName val="生产企业不动产"/>
      <sheetName val="XL4Poppy"/>
      <sheetName val="封面"/>
      <sheetName val="毕马威联系人"/>
      <sheetName val="资产负债表项目与会计科目对照表"/>
      <sheetName val="1.0 现金"/>
      <sheetName val="1.1 运送中现金"/>
      <sheetName val="1.2 银行存款"/>
      <sheetName val="2.0 贵金属"/>
      <sheetName val="3.0 存放中央银行款项"/>
      <sheetName val="4.0 存放拆放同业和金融性公司款项"/>
      <sheetName val="5.0 贷款分析(按性质)"/>
      <sheetName val="5.1 按客户性质分类"/>
      <sheetName val="5.2 非应计贷款与后三类贷款调节表"/>
      <sheetName val="5.3-贷款分析(按原发放日期分析)"/>
      <sheetName val="5.4- 贷款分析(按逾期日分析)"/>
      <sheetName val="6.0 贴现分析(按汇票性质,风险分析)"/>
      <sheetName val="6.1 再贴现资金"/>
      <sheetName val="7.0 呆账准备金"/>
      <sheetName val="8.0 投资分类表"/>
      <sheetName val="8.1 增减变动情况"/>
      <sheetName val="8.2 短期债券投资明细表"/>
      <sheetName val="8.3 长期债券投资明细表"/>
      <sheetName val="8.4 股权投资明细表"/>
      <sheetName val="8.5 短期债券投资销售"/>
      <sheetName val="8.6 长期债券投资销售"/>
      <sheetName val="8.7 股权投资销售"/>
      <sheetName val="9.0 代理证券"/>
      <sheetName val="10.0 买入返售证券款"/>
      <sheetName val="10.1 买入返售证券款明细表"/>
      <sheetName val="11.0 应收账款增减变动情况和帐龄分析"/>
      <sheetName val="12.0 其它应收款帐龄分析"/>
      <sheetName val="12.1 其它应收款明细表"/>
      <sheetName val="13.0 待处理流动资产损益明细表"/>
      <sheetName val="14.0 固定资产和在建工程"/>
      <sheetName val="14.1 固定资产内部转入"/>
      <sheetName val="14.2 固定资产内部转出"/>
      <sheetName val="14.3 由第三方保管的固定资产"/>
      <sheetName val="14.4 持有作经营租赁用途的固定资产"/>
      <sheetName val="14.5 闲置的固定资产"/>
      <sheetName val="14.6 以银行以外名义持有的固定资产"/>
      <sheetName val="14.7 作抵押用途的固定资产"/>
      <sheetName val="14.8 其他所有权,使用权带有限制的固定资产"/>
      <sheetName val="14.9 以重估值记帐的固定资产"/>
      <sheetName val="14.10 在建工程"/>
      <sheetName val="14.11 融资租入固定资产"/>
      <sheetName val="14.12 帐外资产"/>
      <sheetName val="14.13 资本承担"/>
      <sheetName val="14.14 土地"/>
      <sheetName val="14.15 提足折旧的固定资产"/>
      <sheetName val="15.0 固定资产清理明细表"/>
      <sheetName val="16.0 待处理固定资产损益明细表"/>
      <sheetName val="17.0 无形资产"/>
      <sheetName val="17.1 土地使用权"/>
      <sheetName val="17.2 其它无形资产"/>
      <sheetName val="18.0 长期待摊费用增减变动情况"/>
      <sheetName val="18.1 长期待摊费用明细表"/>
      <sheetName val="19.0 系统内往来"/>
      <sheetName val="20.0 待处理抵贷资产"/>
      <sheetName val="21.0 待处理资产明细表"/>
      <sheetName val="22.0 向中央银行借款明细表"/>
      <sheetName val="23.0 同业存放拆入和金融性公司拆入款项"/>
      <sheetName val="24.0 应解汇款"/>
      <sheetName val="25.0 汇出汇款"/>
      <sheetName val="26.0 应付帐款增减变动情况和帐龄分析"/>
      <sheetName val="27.0 其他应付款帐龄分析"/>
      <sheetName val="27.1 其他应付款明细表"/>
      <sheetName val="27.2 应付工资"/>
      <sheetName val="27.3 应付福利费"/>
      <sheetName val="27.4 预提费用增减变动情况"/>
      <sheetName val="28.0 应交税金"/>
      <sheetName val="29.0 保证金明细表"/>
      <sheetName val="30.0 发行长期债券"/>
      <sheetName val="31.0 长期借款"/>
      <sheetName val="32.0 员工之房改情况调查表"/>
      <sheetName val="33.0 委托贷款,委托贷款基金"/>
      <sheetName val="34.0 股权投资收益分类表"/>
      <sheetName val="35.0 专项其它收入"/>
      <sheetName val="36.0 专项其它支出"/>
      <sheetName val="37.0 以前年度损益调整"/>
      <sheetName val="38.0 - 开出保函"/>
      <sheetName val="38.1-开出信用证"/>
      <sheetName val="38.2 应收各项托收款项"/>
      <sheetName val="38.3 表外未履约期权合同"/>
      <sheetName val="38.4 表外未履约掉期合同"/>
      <sheetName val="38.5 表外未履约外汇合同"/>
      <sheetName val="38.6 或有负债明细表"/>
      <sheetName val="38.6.1 未决诉讼"/>
      <sheetName val="38.7 经营性租赁支出及承诺"/>
      <sheetName val="39.0 资产流动性情况"/>
      <sheetName val="39.1分币种列示资产负债"/>
      <sheetName val="39.2 收益率差异"/>
      <sheetName val="40.0 利息收支变动原因"/>
      <sheetName val="40.1 按业务类型披露"/>
      <sheetName val="40.2 贷款结构分析"/>
      <sheetName val="40.2.1 业务与相关会计科目对照表"/>
      <sheetName val="40.3 专项拨备变动"/>
      <sheetName val="41.0 对外实体投资"/>
      <sheetName val="会计帐与传输总数调节表"/>
      <sheetName val="20.0 待处理抵债资产"/>
      <sheetName val="27.5 应付利润增减变动情况"/>
      <sheetName val="38.6.2 已决未记帐诉讼"/>
      <sheetName val="40.2.2 业务与相关会计科目对照表 (外币)"/>
      <sheetName val="40.3 核销和年內回收款项分类"/>
      <sheetName val="41.1 自办经济实体"/>
      <sheetName val="42.0-关联方交易"/>
      <sheetName val="汇总"/>
      <sheetName val="置"/>
      <sheetName val="赤"/>
      <sheetName val="大"/>
      <sheetName val="红"/>
      <sheetName val="开"/>
      <sheetName val="湄"/>
      <sheetName val="仁"/>
      <sheetName val="绥"/>
      <sheetName val="桐"/>
      <sheetName val="营"/>
      <sheetName val="余"/>
      <sheetName val="正"/>
      <sheetName val="县"/>
      <sheetName val="5.0 贷款分析(按性质) "/>
      <sheetName val="5.3-贷款分析(按原发放日期分析)2003-6-30"/>
      <sheetName val="39。0 资产流动性情况"/>
      <sheetName val="Sheet1"/>
      <sheetName val="Sheet2"/>
      <sheetName val="Sheet3"/>
      <sheetName val="目录"/>
      <sheetName val="表1"/>
      <sheetName val="表2"/>
      <sheetName val="表3流动资产汇总表"/>
      <sheetName val="表3-1-1库存现金"/>
      <sheetName val="表3-1-2运送中现金"/>
      <sheetName val="表3-1-3银行存款"/>
      <sheetName val="表3-2贵金属"/>
      <sheetName val="表3-3存放中央银行款项"/>
      <sheetName val="表3-4存放同业款项"/>
      <sheetName val="表3-5拆放同业款项"/>
      <sheetName val="表3-6拆放金融性公司"/>
      <sheetName val="表3-7短期贷款汇总表"/>
      <sheetName val="表3-7-1短期贷款（对公）"/>
      <sheetName val="表3-7-2短期贷款（对私）"/>
      <sheetName val="表3-8应收进出口押汇"/>
      <sheetName val="表3-9应收账款"/>
      <sheetName val="表3-10其他应收款"/>
      <sheetName val="表3-11贴现"/>
      <sheetName val="表3-12短期投资"/>
      <sheetName val="表3-13代理证券"/>
      <sheetName val="表3-14买入返售证券"/>
      <sheetName val="表3-15待处理流动资产净损失"/>
      <sheetName val="表3-16一年内到期长期投资"/>
      <sheetName val="表4-1-1中长期贷款（对公）"/>
      <sheetName val="表4-1-2中长期贷款（对私）"/>
      <sheetName val="表4-2不良贷款（含对公、私）"/>
      <sheetName val="表5长期投资汇总表"/>
      <sheetName val="表5-1长期股权投资"/>
      <sheetName val="表5-2长期非剥离债转股"/>
      <sheetName val="表5-3长期债券投资"/>
      <sheetName val="表6固定资产汇总表"/>
      <sheetName val="表6-1-1建筑物"/>
      <sheetName val="表6-1-2构筑物"/>
      <sheetName val="表6-2-1机器设备"/>
      <sheetName val="表6-2-2车辆"/>
      <sheetName val="表6-3-1土建在建工程"/>
      <sheetName val="表6-3-2设备在建工程"/>
      <sheetName val="表6-4固定资产清理"/>
      <sheetName val="表6-5待处理固定资产净损失"/>
      <sheetName val="表7-1土地使用权"/>
      <sheetName val="表7-2无形资产-其他无形资产"/>
      <sheetName val="表8-1长期待摊费用"/>
      <sheetName val="表9其他资产"/>
      <sheetName val="表9-1待处理抵债房屋"/>
      <sheetName val="表9-2待处理抵债土地"/>
      <sheetName val="表9-3待处理抵债交通工具"/>
      <sheetName val="表9-4待处理抵债机器设备"/>
      <sheetName val="表9-5待处理抵债权利凭证"/>
      <sheetName val="表9-6待处理其他抵债资产"/>
      <sheetName val="表9-7抵债资产待处理损溢"/>
      <sheetName val="表9-8待处理资产"/>
      <sheetName val="表10流动负债汇总表"/>
      <sheetName val="表10-1短期存款"/>
      <sheetName val="表10-2短期储蓄存款"/>
      <sheetName val="表10-3财政性存款"/>
      <sheetName val="表10-4向央行借款"/>
      <sheetName val="表10-5同业存放款"/>
      <sheetName val="表10-6同业拆入"/>
      <sheetName val="表10-7金融性公司拆入"/>
      <sheetName val="表10-8应解汇款"/>
      <sheetName val="表10-9汇出汇款"/>
      <sheetName val="表10-10应付代理证券款项"/>
      <sheetName val="表10-11应付账款"/>
      <sheetName val="表10-12其它应付款"/>
      <sheetName val="表10-13应付工资"/>
      <sheetName val="表10-14应付福利费"/>
      <sheetName val="表10-15应交税金"/>
      <sheetName val="表10-16应付利润"/>
      <sheetName val="表10-17预提费用"/>
      <sheetName val="表10-18发行短期债券"/>
      <sheetName val="表10-19一年内到期的长期负债"/>
      <sheetName val="表11长期负债汇总"/>
      <sheetName val="表11-1长期存款"/>
      <sheetName val="表11-2长期储蓄存款"/>
      <sheetName val="表11-3保证金"/>
      <sheetName val="表11-4发行长期债券"/>
      <sheetName val="表11-5长期借款"/>
      <sheetName val="表11-6长期应付款"/>
      <sheetName val="表12其他负债"/>
      <sheetName val="表12-1委托贷款"/>
      <sheetName val="表12-2委托贷款基金"/>
      <sheetName val="12.1 其宁应收款明细表"/>
      <sheetName val="20.0 附表"/>
      <sheetName val="29.0 附表"/>
      <sheetName val="33.0 附表（1）"/>
      <sheetName val="33.0 附表（2）"/>
      <sheetName val="33.0 附表（3）"/>
      <sheetName val="33.0 附表（4）"/>
      <sheetName val="33.0 附表（5）"/>
      <sheetName val="表3-6买汇及贴现"/>
      <sheetName val="表3-7短期贷款汇总"/>
      <sheetName val="表3-7-2短期贷款(对私)"/>
      <sheetName val="表3-8贸易融资"/>
      <sheetName val="表3-9应收利息"/>
      <sheetName val="表3-10应收股利"/>
      <sheetName val="表3-11其他应收款"/>
      <sheetName val="表3-13买入返售款项"/>
      <sheetName val="表3-14待摊费用"/>
      <sheetName val="表3-15一年内到期的长期资产"/>
      <sheetName val="表3-16其他流动资产"/>
      <sheetName val="表4-1中长期贷款汇总"/>
      <sheetName val="表4-1-2中长期贷款 (对私)"/>
      <sheetName val="表4-3长期投资汇总表"/>
      <sheetName val="表4-3-1长期股权投资"/>
      <sheetName val="表4-3-2长期信托债转股"/>
      <sheetName val="表4-3-3长期债权投资"/>
      <sheetName val="表5固定资产汇总表 "/>
      <sheetName val="表5-1-1建筑物"/>
      <sheetName val="房地产评估调查表"/>
      <sheetName val="表5-1-2构筑物"/>
      <sheetName val="表5-2-1营业器具"/>
      <sheetName val="表5-2-2交通工具"/>
      <sheetName val="B11车辆状况调查表"/>
      <sheetName val="表5-2-3电子设备"/>
      <sheetName val="表5-2-4租赁器具及设备"/>
      <sheetName val="设备附表1"/>
      <sheetName val="表5-3-1土建在建工程"/>
      <sheetName val="设备附表2"/>
      <sheetName val="表5-3-2设备在建工程"/>
      <sheetName val="表5-4固定资产清理"/>
      <sheetName val="表5-5待处理固定资产净损失"/>
      <sheetName val="表6-1无形资产－土地"/>
      <sheetName val="表6-2无形资产-其他无形资产"/>
      <sheetName val="表7长期待摊费用"/>
      <sheetName val="表8抵债资产汇总表"/>
      <sheetName val="表8-1抵债房屋"/>
      <sheetName val="表8-2抵债土地"/>
      <sheetName val="表8-3抵债交通工具"/>
      <sheetName val="表8-4抵债机器设备"/>
      <sheetName val="表8-5抵债权利凭证"/>
      <sheetName val="表8-6其他抵债资产"/>
      <sheetName val="表8-7抵债资产待处理损溢"/>
      <sheetName val="表9其他长期资产"/>
      <sheetName val="表10-3向央行借款"/>
      <sheetName val="表10-4票据融资"/>
      <sheetName val="表10-7卖出回购款项"/>
      <sheetName val="表10-10存入保证金 "/>
      <sheetName val="表10-11应付利息"/>
      <sheetName val="表10-18递延收益"/>
      <sheetName val="表10-19预计负债"/>
      <sheetName val="表10-20一年内到期的长期负债"/>
      <sheetName val="表10－21其他流动负债"/>
      <sheetName val="表11-3转贷款资金"/>
      <sheetName val="表11-5长期应付款"/>
      <sheetName val="表11－6其他长期负债"/>
      <sheetName val="40－短期借款变动表 "/>
      <sheetName val="41－拆入资金"/>
      <sheetName val="42－应付手续费 "/>
      <sheetName val="43－应付佣金 "/>
      <sheetName val="44－应付分保账款 "/>
      <sheetName val="45－预收保费 "/>
      <sheetName val="46-预收分保赔款（中华）"/>
      <sheetName val="47-存入分保准备金（中华）"/>
      <sheetName val="48－存入保证金 "/>
      <sheetName val="49－存入准备金清查评估表（中华）"/>
      <sheetName val="50-内部往来"/>
      <sheetName val="50－1-内部往来清查评估表（中华）"/>
      <sheetName val="50－2－系统往来清查评估表（中华）"/>
      <sheetName val="51-1-应付工资及应付福利费变动表"/>
      <sheetName val="51-2-职工人数统计表"/>
      <sheetName val="51-3-福利费计算表"/>
      <sheetName val="52－应付保户利差"/>
      <sheetName val="52-1应付保户利差（中华）"/>
      <sheetName val="53－应付利润"/>
      <sheetName val="54－应交税金"/>
      <sheetName val="55－卖出回购证券"/>
      <sheetName val="56－其他应付款"/>
      <sheetName val="57－预提费用"/>
      <sheetName val="57-1-预提费用清查表（中华）"/>
      <sheetName val="58－未决赔款准备金"/>
      <sheetName val="60－未到期责任准备金"/>
      <sheetName val="61－保户储金"/>
      <sheetName val="62－其他流动负债"/>
      <sheetName val="63－长期责任准备金"/>
      <sheetName val="64－长期健康险责任准备金"/>
      <sheetName val="65－寿险责任准备金"/>
      <sheetName val="66－保险保障基金"/>
      <sheetName val="67－长期借款"/>
      <sheetName val="67-1-一年内到期长期负债清查表（中华）"/>
      <sheetName val="68-长期应付款"/>
      <sheetName val="69-住房周转金"/>
      <sheetName val="70-其他长期负债"/>
      <sheetName val="71-少数股东权益"/>
      <sheetName val="72-所有者权益"/>
      <sheetName val="72-1-接受捐赠资产"/>
      <sheetName val="总审定表"/>
      <sheetName val="房地产评估调查表（1）"/>
      <sheetName val="房地产评估调查表（2）"/>
      <sheetName val="房地产评估调查表（3）"/>
      <sheetName val="房地产调查评估表（4）"/>
      <sheetName val="房地产评估调查表（5）"/>
      <sheetName val="房地产评估调查表（6）"/>
      <sheetName val="房地产评估调查表(7)"/>
      <sheetName val="房地产评估调查表（8）"/>
      <sheetName val="房地产评估调查表（9）"/>
      <sheetName val="房地产评估调查表 (10)"/>
      <sheetName val="房地产评估调查表 (11)"/>
      <sheetName val="房地产评估调查表 (12)"/>
      <sheetName val="房地产_x0005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2"/>
  <sheetViews>
    <sheetView view="pageBreakPreview" zoomScaleNormal="110" workbookViewId="0">
      <pane ySplit="5" topLeftCell="A6" activePane="bottomLeft" state="frozen"/>
      <selection/>
      <selection pane="bottomLeft" activeCell="K13" sqref="K13"/>
    </sheetView>
  </sheetViews>
  <sheetFormatPr defaultColWidth="10" defaultRowHeight="15.75" customHeight="1"/>
  <cols>
    <col min="1" max="1" width="4.88333333333333" style="43" customWidth="1"/>
    <col min="2" max="2" width="14.5583333333333" style="45" customWidth="1"/>
    <col min="3" max="3" width="3.88333333333333" style="46" customWidth="1"/>
    <col min="4" max="4" width="13.2166666666667" style="46" customWidth="1"/>
    <col min="5" max="5" width="5.88333333333333" style="44" customWidth="1"/>
    <col min="6" max="6" width="16.1083333333333" style="44" customWidth="1"/>
    <col min="7" max="7" width="10.3333333333333" style="44" customWidth="1"/>
    <col min="8" max="8" width="9.10833333333333" style="44" customWidth="1"/>
    <col min="9" max="9" width="10" style="43" customWidth="1"/>
    <col min="10" max="10" width="10" style="43"/>
    <col min="11" max="11" width="5.88333333333333" style="47" customWidth="1"/>
    <col min="12" max="12" width="6.775" style="47" customWidth="1"/>
    <col min="13" max="13" width="3.33333333333333" style="47" customWidth="1"/>
    <col min="14" max="14" width="5.33333333333333" style="47" customWidth="1"/>
    <col min="15" max="16384" width="10" style="47"/>
  </cols>
  <sheetData>
    <row r="1" ht="30" customHeight="1" spans="1:8">
      <c r="A1" s="48" t="s">
        <v>0</v>
      </c>
      <c r="B1" s="48"/>
      <c r="C1" s="48"/>
      <c r="D1" s="48"/>
      <c r="E1" s="48"/>
      <c r="F1" s="48"/>
      <c r="G1" s="48"/>
      <c r="H1" s="48"/>
    </row>
    <row r="2" s="40" customFormat="1" customHeight="1" spans="1:10">
      <c r="A2" s="49">
        <v>46218</v>
      </c>
      <c r="B2" s="50"/>
      <c r="C2" s="50"/>
      <c r="D2" s="50"/>
      <c r="E2" s="50"/>
      <c r="F2" s="50"/>
      <c r="G2" s="50"/>
      <c r="H2" s="51"/>
      <c r="I2" s="42"/>
      <c r="J2" s="42"/>
    </row>
    <row r="3" s="40" customFormat="1" customHeight="1" spans="1:10">
      <c r="A3" s="42" t="s">
        <v>1</v>
      </c>
      <c r="B3" s="52"/>
      <c r="C3" s="53"/>
      <c r="D3" s="53"/>
      <c r="E3" s="54"/>
      <c r="F3" s="54"/>
      <c r="G3" s="54"/>
      <c r="H3" s="54"/>
      <c r="I3" s="42"/>
      <c r="J3" s="42"/>
    </row>
    <row r="4" s="41" customFormat="1" ht="22.05" customHeight="1" spans="1:10">
      <c r="A4" s="55" t="s">
        <v>2</v>
      </c>
      <c r="B4" s="56" t="s">
        <v>3</v>
      </c>
      <c r="C4" s="57" t="s">
        <v>4</v>
      </c>
      <c r="D4" s="58" t="s">
        <v>5</v>
      </c>
      <c r="E4" s="58" t="s">
        <v>6</v>
      </c>
      <c r="F4" s="58" t="s">
        <v>7</v>
      </c>
      <c r="G4" s="58" t="s">
        <v>8</v>
      </c>
      <c r="H4" s="58" t="s">
        <v>9</v>
      </c>
      <c r="I4" s="54"/>
      <c r="J4" s="54"/>
    </row>
    <row r="5" s="41" customFormat="1" ht="22.05" customHeight="1" spans="1:10">
      <c r="A5" s="55"/>
      <c r="B5" s="56"/>
      <c r="C5" s="57"/>
      <c r="D5" s="55"/>
      <c r="E5" s="55"/>
      <c r="F5" s="55"/>
      <c r="G5" s="55"/>
      <c r="H5" s="55"/>
      <c r="I5" s="54"/>
      <c r="J5" s="54"/>
    </row>
    <row r="6" s="40" customFormat="1" ht="25.95" customHeight="1" spans="1:10">
      <c r="A6" s="55">
        <v>1</v>
      </c>
      <c r="B6" s="59" t="s">
        <v>10</v>
      </c>
      <c r="C6" s="60" t="s">
        <v>11</v>
      </c>
      <c r="D6" s="61" t="s">
        <v>12</v>
      </c>
      <c r="E6" s="62">
        <v>68</v>
      </c>
      <c r="F6" s="62" t="s">
        <v>13</v>
      </c>
      <c r="G6" s="63">
        <v>44705</v>
      </c>
      <c r="H6" s="64">
        <v>44772</v>
      </c>
      <c r="I6" s="42"/>
      <c r="J6" s="42"/>
    </row>
    <row r="7" s="40" customFormat="1" ht="19.95" customHeight="1" spans="1:10">
      <c r="A7" s="55"/>
      <c r="B7" s="59"/>
      <c r="C7" s="60"/>
      <c r="D7" s="61"/>
      <c r="E7" s="62"/>
      <c r="F7" s="62"/>
      <c r="G7" s="64"/>
      <c r="H7" s="60"/>
      <c r="I7" s="42"/>
      <c r="J7" s="42"/>
    </row>
    <row r="8" s="40" customFormat="1" ht="19.95" customHeight="1" spans="1:10">
      <c r="A8" s="55"/>
      <c r="B8" s="59"/>
      <c r="C8" s="60"/>
      <c r="D8" s="61"/>
      <c r="E8" s="62"/>
      <c r="F8" s="62"/>
      <c r="G8" s="64"/>
      <c r="H8" s="60"/>
      <c r="I8" s="42"/>
      <c r="J8" s="42"/>
    </row>
    <row r="9" s="40" customFormat="1" ht="19.95" customHeight="1" spans="1:10">
      <c r="A9" s="55"/>
      <c r="B9" s="59"/>
      <c r="C9" s="60"/>
      <c r="D9" s="61"/>
      <c r="E9" s="60"/>
      <c r="F9" s="62"/>
      <c r="G9" s="64"/>
      <c r="H9" s="62"/>
      <c r="I9" s="42"/>
      <c r="J9" s="42"/>
    </row>
    <row r="10" s="40" customFormat="1" ht="19.95" customHeight="1" spans="1:10">
      <c r="A10" s="55"/>
      <c r="B10" s="59"/>
      <c r="C10" s="60"/>
      <c r="D10" s="61"/>
      <c r="E10" s="62"/>
      <c r="F10" s="62"/>
      <c r="G10" s="64"/>
      <c r="H10" s="60"/>
      <c r="I10" s="42"/>
      <c r="J10" s="42"/>
    </row>
    <row r="11" s="40" customFormat="1" ht="19.95" customHeight="1" spans="1:10">
      <c r="A11" s="55"/>
      <c r="B11" s="59"/>
      <c r="C11" s="60"/>
      <c r="D11" s="61"/>
      <c r="E11" s="62"/>
      <c r="F11" s="62"/>
      <c r="G11" s="64"/>
      <c r="H11" s="60"/>
      <c r="I11" s="42"/>
      <c r="J11" s="42"/>
    </row>
    <row r="12" s="40" customFormat="1" ht="19.95" customHeight="1" spans="1:10">
      <c r="A12" s="55"/>
      <c r="B12" s="59"/>
      <c r="C12" s="60"/>
      <c r="D12" s="61"/>
      <c r="E12" s="62"/>
      <c r="F12" s="62"/>
      <c r="G12" s="64"/>
      <c r="H12" s="60"/>
      <c r="I12" s="42"/>
      <c r="J12" s="42"/>
    </row>
    <row r="13" s="40" customFormat="1" ht="19.95" customHeight="1" spans="1:10">
      <c r="A13" s="55"/>
      <c r="B13" s="59"/>
      <c r="C13" s="60"/>
      <c r="D13" s="61"/>
      <c r="E13" s="62"/>
      <c r="F13" s="62"/>
      <c r="G13" s="64"/>
      <c r="H13" s="60"/>
      <c r="I13" s="42"/>
      <c r="J13" s="42"/>
    </row>
    <row r="14" s="42" customFormat="1" ht="19.95" customHeight="1" spans="1:15">
      <c r="A14" s="55"/>
      <c r="B14" s="59"/>
      <c r="C14" s="60"/>
      <c r="D14" s="61"/>
      <c r="E14" s="65"/>
      <c r="F14" s="65"/>
      <c r="G14" s="64"/>
      <c r="H14" s="62"/>
      <c r="K14" s="40"/>
      <c r="L14" s="40"/>
      <c r="M14" s="40"/>
      <c r="N14" s="40"/>
      <c r="O14" s="40"/>
    </row>
    <row r="15" s="42" customFormat="1" ht="19.95" customHeight="1" spans="1:15">
      <c r="A15" s="55"/>
      <c r="B15" s="59"/>
      <c r="C15" s="60"/>
      <c r="D15" s="61"/>
      <c r="E15" s="65"/>
      <c r="F15" s="65"/>
      <c r="G15" s="64"/>
      <c r="H15" s="62"/>
      <c r="K15" s="40"/>
      <c r="L15" s="40"/>
      <c r="M15" s="40"/>
      <c r="N15" s="40"/>
      <c r="O15" s="40"/>
    </row>
    <row r="16" s="42" customFormat="1" ht="19.95" customHeight="1" spans="1:15">
      <c r="A16" s="55"/>
      <c r="B16" s="66"/>
      <c r="C16" s="67"/>
      <c r="D16" s="68"/>
      <c r="E16" s="65"/>
      <c r="F16" s="69"/>
      <c r="G16" s="64"/>
      <c r="H16" s="62"/>
      <c r="K16" s="40"/>
      <c r="L16" s="40"/>
      <c r="M16" s="40"/>
      <c r="N16" s="40"/>
      <c r="O16" s="40"/>
    </row>
    <row r="17" s="42" customFormat="1" ht="19.95" customHeight="1" spans="1:15">
      <c r="A17" s="70" t="s">
        <v>14</v>
      </c>
      <c r="B17" s="70"/>
      <c r="C17" s="68"/>
      <c r="D17" s="68"/>
      <c r="E17" s="55"/>
      <c r="F17" s="55"/>
      <c r="G17" s="55"/>
      <c r="H17" s="55"/>
      <c r="K17" s="40"/>
      <c r="L17" s="40"/>
      <c r="M17" s="40"/>
      <c r="N17" s="40"/>
      <c r="O17" s="40"/>
    </row>
    <row r="18" s="43" customFormat="1" customHeight="1" spans="1:15">
      <c r="A18" s="71"/>
      <c r="B18" s="72"/>
      <c r="C18" s="71"/>
      <c r="E18" s="44"/>
      <c r="F18" s="44"/>
      <c r="G18" s="44"/>
      <c r="H18" s="44"/>
      <c r="K18" s="47"/>
      <c r="L18" s="47"/>
      <c r="M18" s="47"/>
      <c r="N18" s="47"/>
      <c r="O18" s="47"/>
    </row>
    <row r="19" s="43" customFormat="1" customHeight="1" spans="2:15">
      <c r="B19" s="45"/>
      <c r="C19" s="46"/>
      <c r="D19" s="46"/>
      <c r="E19" s="44"/>
      <c r="F19" s="44"/>
      <c r="G19" s="44"/>
      <c r="H19" s="44"/>
      <c r="K19" s="47"/>
      <c r="L19" s="47"/>
      <c r="M19" s="47"/>
      <c r="N19" s="47"/>
      <c r="O19" s="47"/>
    </row>
    <row r="20" s="43" customFormat="1" customHeight="1" spans="2:15">
      <c r="B20" s="45"/>
      <c r="C20" s="46"/>
      <c r="D20" s="46"/>
      <c r="E20" s="44"/>
      <c r="F20" s="44"/>
      <c r="G20" s="44"/>
      <c r="H20" s="44"/>
      <c r="K20" s="47"/>
      <c r="L20" s="47"/>
      <c r="M20" s="47"/>
      <c r="N20" s="47"/>
      <c r="O20" s="47"/>
    </row>
    <row r="21" s="43" customFormat="1" customHeight="1" spans="2:15">
      <c r="B21" s="45"/>
      <c r="C21" s="46"/>
      <c r="D21" s="46"/>
      <c r="E21" s="44"/>
      <c r="F21" s="44"/>
      <c r="G21" s="44"/>
      <c r="H21" s="44"/>
      <c r="K21" s="47"/>
      <c r="L21" s="47"/>
      <c r="M21" s="47"/>
      <c r="N21" s="47"/>
      <c r="O21" s="47"/>
    </row>
    <row r="22" s="43" customFormat="1" customHeight="1" spans="2:15">
      <c r="B22" s="45"/>
      <c r="C22" s="46"/>
      <c r="D22" s="46"/>
      <c r="E22" s="44"/>
      <c r="F22" s="44"/>
      <c r="G22" s="44"/>
      <c r="H22" s="44"/>
      <c r="K22" s="47"/>
      <c r="L22" s="47"/>
      <c r="M22" s="47"/>
      <c r="N22" s="47"/>
      <c r="O22" s="47"/>
    </row>
    <row r="23" s="43" customFormat="1" customHeight="1" spans="2:15">
      <c r="B23" s="45"/>
      <c r="C23" s="46"/>
      <c r="D23" s="46"/>
      <c r="E23" s="44"/>
      <c r="F23" s="44"/>
      <c r="G23" s="44"/>
      <c r="H23" s="44"/>
      <c r="K23" s="47"/>
      <c r="L23" s="47"/>
      <c r="M23" s="47"/>
      <c r="N23" s="47"/>
      <c r="O23" s="47"/>
    </row>
    <row r="52" s="44" customFormat="1" customHeight="1" spans="1:15">
      <c r="A52" s="43"/>
      <c r="B52" s="45"/>
      <c r="C52" s="46"/>
      <c r="D52" s="46"/>
      <c r="F52" s="44" t="s">
        <v>15</v>
      </c>
      <c r="I52" s="43"/>
      <c r="J52" s="43"/>
      <c r="K52" s="47"/>
      <c r="L52" s="47"/>
      <c r="M52" s="47"/>
      <c r="N52" s="47"/>
      <c r="O52" s="47"/>
    </row>
  </sheetData>
  <mergeCells count="11">
    <mergeCell ref="A1:H1"/>
    <mergeCell ref="A2:H2"/>
    <mergeCell ref="A17:B17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590551181102362" right="0.590551181102362" top="0.866141732283464" bottom="0.866141732283464" header="1.06299212598425" footer="0.590551181102362"/>
  <pageSetup paperSize="9" firstPageNumber="4294967295" fitToHeight="0" orientation="landscape" useFirstPageNumber="1"/>
  <headerFooter alignWithMargins="0">
    <oddFooter>&amp;L&amp;"宋体,常规"&amp;8填表人：俞靖楠
填表日期：2026年6月10日&amp;C&amp;"宋体,常规"&amp;8评估人员：杜德富、张佳怡&amp;R&amp;"宋体,常规"&amp;8 共&amp;N页  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5"/>
  <sheetViews>
    <sheetView topLeftCell="A44" workbookViewId="0">
      <selection activeCell="E75" sqref="E75"/>
    </sheetView>
  </sheetViews>
  <sheetFormatPr defaultColWidth="9" defaultRowHeight="13.5"/>
  <cols>
    <col min="1" max="1" width="5.10833333333333" style="27" customWidth="1"/>
    <col min="2" max="2" width="11.4416666666667" style="27" customWidth="1"/>
    <col min="3" max="3" width="4.66666666666667" style="27" customWidth="1"/>
    <col min="4" max="4" width="4.33333333333333" style="27" customWidth="1"/>
    <col min="5" max="5" width="9" style="27"/>
    <col min="6" max="6" width="15.4416666666667" style="27" customWidth="1"/>
    <col min="7" max="7" width="16.6666666666667" style="27" customWidth="1"/>
    <col min="8" max="8" width="11" style="27" customWidth="1"/>
    <col min="9" max="16384" width="9" style="27"/>
  </cols>
  <sheetData>
    <row r="1" spans="1:8">
      <c r="A1" s="28" t="s">
        <v>16</v>
      </c>
      <c r="B1" s="29"/>
      <c r="C1" s="29"/>
      <c r="D1" s="30"/>
      <c r="E1" s="30"/>
      <c r="F1" s="30"/>
      <c r="G1" s="30"/>
      <c r="H1" s="31"/>
    </row>
    <row r="2" spans="1:9">
      <c r="A2" s="32" t="s">
        <v>17</v>
      </c>
      <c r="B2" s="33" t="s">
        <v>18</v>
      </c>
      <c r="C2" s="33" t="s">
        <v>19</v>
      </c>
      <c r="D2" s="34" t="s">
        <v>20</v>
      </c>
      <c r="E2" s="34" t="s">
        <v>21</v>
      </c>
      <c r="F2" s="34" t="s">
        <v>22</v>
      </c>
      <c r="G2" s="34" t="s">
        <v>23</v>
      </c>
      <c r="H2" s="34"/>
      <c r="I2" s="32"/>
    </row>
    <row r="3" spans="1:9">
      <c r="A3" s="32">
        <v>1</v>
      </c>
      <c r="B3" s="33" t="s">
        <v>24</v>
      </c>
      <c r="C3" s="33" t="s">
        <v>25</v>
      </c>
      <c r="D3" s="34" t="s">
        <v>26</v>
      </c>
      <c r="E3" s="34">
        <v>4898</v>
      </c>
      <c r="F3" s="34"/>
      <c r="G3" s="34" t="s">
        <v>27</v>
      </c>
      <c r="H3" s="34"/>
      <c r="I3" s="32"/>
    </row>
    <row r="4" spans="1:9">
      <c r="A4" s="32">
        <v>2</v>
      </c>
      <c r="B4" s="33" t="s">
        <v>28</v>
      </c>
      <c r="C4" s="33" t="s">
        <v>25</v>
      </c>
      <c r="D4" s="34" t="s">
        <v>29</v>
      </c>
      <c r="E4" s="34">
        <v>7840</v>
      </c>
      <c r="F4" s="34"/>
      <c r="G4" s="34" t="s">
        <v>27</v>
      </c>
      <c r="H4" s="34">
        <f>-3000-100</f>
        <v>-3100</v>
      </c>
      <c r="I4" s="34">
        <v>7840</v>
      </c>
    </row>
    <row r="5" spans="1:9">
      <c r="A5" s="32">
        <v>3</v>
      </c>
      <c r="B5" s="33" t="s">
        <v>30</v>
      </c>
      <c r="C5" s="33" t="s">
        <v>25</v>
      </c>
      <c r="D5" s="34" t="s">
        <v>31</v>
      </c>
      <c r="E5" s="34">
        <v>980</v>
      </c>
      <c r="F5" s="34"/>
      <c r="G5" s="34" t="s">
        <v>27</v>
      </c>
      <c r="H5" s="34">
        <f>-600-100</f>
        <v>-700</v>
      </c>
      <c r="I5" s="34">
        <v>980</v>
      </c>
    </row>
    <row r="6" spans="1:9">
      <c r="A6" s="32">
        <v>4</v>
      </c>
      <c r="B6" s="33" t="s">
        <v>32</v>
      </c>
      <c r="C6" s="33" t="s">
        <v>25</v>
      </c>
      <c r="D6" s="34" t="s">
        <v>31</v>
      </c>
      <c r="E6" s="34">
        <v>4400</v>
      </c>
      <c r="F6" s="34"/>
      <c r="G6" s="34" t="s">
        <v>27</v>
      </c>
      <c r="H6" s="34"/>
      <c r="I6" s="32"/>
    </row>
    <row r="7" spans="1:9">
      <c r="A7" s="32">
        <v>5</v>
      </c>
      <c r="B7" s="33" t="s">
        <v>33</v>
      </c>
      <c r="C7" s="33" t="s">
        <v>25</v>
      </c>
      <c r="D7" s="34" t="s">
        <v>34</v>
      </c>
      <c r="E7" s="34">
        <v>6400</v>
      </c>
      <c r="F7" s="34"/>
      <c r="G7" s="34" t="s">
        <v>35</v>
      </c>
      <c r="H7" s="34"/>
      <c r="I7" s="32"/>
    </row>
    <row r="8" spans="1:9">
      <c r="A8" s="32">
        <v>6</v>
      </c>
      <c r="B8" s="33" t="s">
        <v>36</v>
      </c>
      <c r="C8" s="33" t="s">
        <v>25</v>
      </c>
      <c r="D8" s="34" t="s">
        <v>31</v>
      </c>
      <c r="E8" s="34">
        <v>20240</v>
      </c>
      <c r="F8" s="34"/>
      <c r="G8" s="34" t="s">
        <v>37</v>
      </c>
      <c r="H8" s="34">
        <v>-4500</v>
      </c>
      <c r="I8" s="34">
        <v>20240</v>
      </c>
    </row>
    <row r="9" hidden="1" spans="1:9">
      <c r="A9" s="32">
        <v>7</v>
      </c>
      <c r="B9" s="33" t="s">
        <v>38</v>
      </c>
      <c r="C9" s="33" t="s">
        <v>39</v>
      </c>
      <c r="D9" s="34" t="s">
        <v>40</v>
      </c>
      <c r="E9" s="34">
        <v>2015</v>
      </c>
      <c r="F9" s="34"/>
      <c r="G9" s="34" t="s">
        <v>27</v>
      </c>
      <c r="H9" s="32">
        <v>-50</v>
      </c>
      <c r="I9" s="32">
        <v>2015</v>
      </c>
    </row>
    <row r="10" hidden="1" spans="1:9">
      <c r="A10" s="32">
        <v>8</v>
      </c>
      <c r="B10" s="33" t="s">
        <v>41</v>
      </c>
      <c r="C10" s="33" t="s">
        <v>39</v>
      </c>
      <c r="D10" s="34" t="s">
        <v>40</v>
      </c>
      <c r="E10" s="34">
        <v>1685</v>
      </c>
      <c r="F10" s="34"/>
      <c r="G10" s="34" t="s">
        <v>27</v>
      </c>
      <c r="H10" s="32">
        <v>-165</v>
      </c>
      <c r="I10" s="32">
        <v>1685</v>
      </c>
    </row>
    <row r="11" hidden="1" spans="1:9">
      <c r="A11" s="32">
        <v>9</v>
      </c>
      <c r="B11" s="33" t="s">
        <v>42</v>
      </c>
      <c r="C11" s="33" t="s">
        <v>39</v>
      </c>
      <c r="D11" s="34" t="s">
        <v>40</v>
      </c>
      <c r="E11" s="34">
        <v>1060</v>
      </c>
      <c r="F11" s="34"/>
      <c r="G11" s="34" t="s">
        <v>27</v>
      </c>
      <c r="H11" s="34"/>
      <c r="I11" s="32"/>
    </row>
    <row r="12" hidden="1" spans="1:9">
      <c r="A12" s="32">
        <v>10</v>
      </c>
      <c r="B12" s="33" t="s">
        <v>43</v>
      </c>
      <c r="C12" s="33" t="s">
        <v>39</v>
      </c>
      <c r="D12" s="34" t="s">
        <v>40</v>
      </c>
      <c r="E12" s="34">
        <v>1315</v>
      </c>
      <c r="F12" s="35">
        <v>1398</v>
      </c>
      <c r="G12" s="34" t="s">
        <v>27</v>
      </c>
      <c r="H12" s="34"/>
      <c r="I12" s="32"/>
    </row>
    <row r="13" spans="1:9">
      <c r="A13" s="32">
        <v>11</v>
      </c>
      <c r="B13" s="33" t="s">
        <v>43</v>
      </c>
      <c r="C13" s="33" t="s">
        <v>25</v>
      </c>
      <c r="D13" s="34" t="s">
        <v>40</v>
      </c>
      <c r="E13" s="34">
        <v>83</v>
      </c>
      <c r="F13" s="36"/>
      <c r="G13" s="34" t="s">
        <v>44</v>
      </c>
      <c r="H13" s="34"/>
      <c r="I13" s="32"/>
    </row>
    <row r="14" hidden="1" spans="1:9">
      <c r="A14" s="32">
        <v>12</v>
      </c>
      <c r="B14" s="33" t="s">
        <v>45</v>
      </c>
      <c r="C14" s="33" t="s">
        <v>39</v>
      </c>
      <c r="D14" s="34" t="s">
        <v>46</v>
      </c>
      <c r="E14" s="34">
        <v>75</v>
      </c>
      <c r="F14" s="34"/>
      <c r="G14" s="34" t="s">
        <v>27</v>
      </c>
      <c r="H14" s="34"/>
      <c r="I14" s="32"/>
    </row>
    <row r="15" spans="1:9">
      <c r="A15" s="32">
        <v>13</v>
      </c>
      <c r="B15" s="33" t="s">
        <v>47</v>
      </c>
      <c r="C15" s="33" t="s">
        <v>25</v>
      </c>
      <c r="D15" s="34" t="s">
        <v>46</v>
      </c>
      <c r="E15" s="34">
        <v>1535</v>
      </c>
      <c r="F15" s="34"/>
      <c r="G15" s="34" t="s">
        <v>27</v>
      </c>
      <c r="H15" s="34"/>
      <c r="I15" s="32"/>
    </row>
    <row r="16" hidden="1" spans="1:9">
      <c r="A16" s="32">
        <v>14</v>
      </c>
      <c r="B16" s="33" t="s">
        <v>48</v>
      </c>
      <c r="C16" s="33" t="s">
        <v>39</v>
      </c>
      <c r="D16" s="34" t="s">
        <v>49</v>
      </c>
      <c r="E16" s="34">
        <v>992</v>
      </c>
      <c r="F16" s="34"/>
      <c r="G16" s="34" t="s">
        <v>27</v>
      </c>
      <c r="H16" s="34"/>
      <c r="I16" s="32"/>
    </row>
    <row r="17" spans="1:9">
      <c r="A17" s="32">
        <v>15</v>
      </c>
      <c r="B17" s="33" t="s">
        <v>50</v>
      </c>
      <c r="C17" s="33" t="s">
        <v>25</v>
      </c>
      <c r="D17" s="34" t="s">
        <v>26</v>
      </c>
      <c r="E17" s="34">
        <v>7990</v>
      </c>
      <c r="F17" s="34"/>
      <c r="G17" s="34" t="s">
        <v>51</v>
      </c>
      <c r="H17" s="34"/>
      <c r="I17" s="32"/>
    </row>
    <row r="18" hidden="1" spans="1:9">
      <c r="A18" s="32">
        <v>16</v>
      </c>
      <c r="B18" s="33" t="s">
        <v>52</v>
      </c>
      <c r="C18" s="33" t="s">
        <v>39</v>
      </c>
      <c r="D18" s="34" t="s">
        <v>49</v>
      </c>
      <c r="E18" s="34">
        <v>670</v>
      </c>
      <c r="F18" s="34"/>
      <c r="G18" s="34" t="s">
        <v>27</v>
      </c>
      <c r="H18" s="34"/>
      <c r="I18" s="32"/>
    </row>
    <row r="19" hidden="1" spans="1:9">
      <c r="A19" s="32">
        <v>17</v>
      </c>
      <c r="B19" s="33" t="s">
        <v>53</v>
      </c>
      <c r="C19" s="33" t="s">
        <v>39</v>
      </c>
      <c r="D19" s="34" t="s">
        <v>34</v>
      </c>
      <c r="E19" s="34">
        <v>135</v>
      </c>
      <c r="F19" s="34"/>
      <c r="G19" s="34" t="s">
        <v>27</v>
      </c>
      <c r="H19" s="34"/>
      <c r="I19" s="32"/>
    </row>
    <row r="20" hidden="1" spans="1:9">
      <c r="A20" s="32">
        <v>18</v>
      </c>
      <c r="B20" s="33" t="s">
        <v>54</v>
      </c>
      <c r="C20" s="33" t="s">
        <v>39</v>
      </c>
      <c r="D20" s="34" t="s">
        <v>55</v>
      </c>
      <c r="E20" s="34">
        <v>446</v>
      </c>
      <c r="F20" s="34"/>
      <c r="G20" s="34" t="s">
        <v>27</v>
      </c>
      <c r="H20" s="34"/>
      <c r="I20" s="32"/>
    </row>
    <row r="21" hidden="1" spans="1:9">
      <c r="A21" s="32">
        <v>19</v>
      </c>
      <c r="B21" s="33" t="s">
        <v>56</v>
      </c>
      <c r="C21" s="33" t="s">
        <v>39</v>
      </c>
      <c r="D21" s="34" t="s">
        <v>40</v>
      </c>
      <c r="E21" s="34">
        <v>1652</v>
      </c>
      <c r="F21" s="34"/>
      <c r="G21" s="34" t="s">
        <v>27</v>
      </c>
      <c r="H21" s="34"/>
      <c r="I21" s="32"/>
    </row>
    <row r="22" hidden="1" spans="1:9">
      <c r="A22" s="32">
        <v>20</v>
      </c>
      <c r="B22" s="33" t="s">
        <v>57</v>
      </c>
      <c r="C22" s="33" t="s">
        <v>39</v>
      </c>
      <c r="D22" s="34" t="s">
        <v>58</v>
      </c>
      <c r="E22" s="34">
        <v>657</v>
      </c>
      <c r="F22" s="34"/>
      <c r="G22" s="34" t="s">
        <v>27</v>
      </c>
      <c r="H22" s="34"/>
      <c r="I22" s="32"/>
    </row>
    <row r="23" hidden="1" spans="1:9">
      <c r="A23" s="32">
        <v>21</v>
      </c>
      <c r="B23" s="33" t="s">
        <v>59</v>
      </c>
      <c r="C23" s="33" t="s">
        <v>39</v>
      </c>
      <c r="D23" s="34" t="s">
        <v>58</v>
      </c>
      <c r="E23" s="34">
        <v>32</v>
      </c>
      <c r="F23" s="34"/>
      <c r="G23" s="34" t="s">
        <v>27</v>
      </c>
      <c r="H23" s="34"/>
      <c r="I23" s="32"/>
    </row>
    <row r="24" hidden="1" spans="1:9">
      <c r="A24" s="32">
        <v>22</v>
      </c>
      <c r="B24" s="33" t="s">
        <v>60</v>
      </c>
      <c r="C24" s="33" t="s">
        <v>39</v>
      </c>
      <c r="D24" s="34" t="s">
        <v>40</v>
      </c>
      <c r="E24" s="34">
        <v>474</v>
      </c>
      <c r="F24" s="34"/>
      <c r="G24" s="34" t="s">
        <v>27</v>
      </c>
      <c r="H24" s="34"/>
      <c r="I24" s="32"/>
    </row>
    <row r="25" hidden="1" spans="1:9">
      <c r="A25" s="32">
        <v>23</v>
      </c>
      <c r="B25" s="33" t="s">
        <v>61</v>
      </c>
      <c r="C25" s="33" t="s">
        <v>39</v>
      </c>
      <c r="D25" s="34" t="s">
        <v>49</v>
      </c>
      <c r="E25" s="34">
        <v>834</v>
      </c>
      <c r="F25" s="34"/>
      <c r="G25" s="34" t="s">
        <v>27</v>
      </c>
      <c r="H25" s="34"/>
      <c r="I25" s="32"/>
    </row>
    <row r="26" hidden="1" spans="1:9">
      <c r="A26" s="32">
        <v>24</v>
      </c>
      <c r="B26" s="33" t="s">
        <v>62</v>
      </c>
      <c r="C26" s="33" t="s">
        <v>39</v>
      </c>
      <c r="D26" s="34" t="s">
        <v>49</v>
      </c>
      <c r="E26" s="34">
        <v>375</v>
      </c>
      <c r="F26" s="34"/>
      <c r="G26" s="34" t="s">
        <v>27</v>
      </c>
      <c r="H26" s="34"/>
      <c r="I26" s="32"/>
    </row>
    <row r="27" hidden="1" spans="1:9">
      <c r="A27" s="32">
        <v>25</v>
      </c>
      <c r="B27" s="33" t="s">
        <v>63</v>
      </c>
      <c r="C27" s="33" t="s">
        <v>39</v>
      </c>
      <c r="D27" s="34" t="s">
        <v>64</v>
      </c>
      <c r="E27" s="34">
        <v>6</v>
      </c>
      <c r="F27" s="34"/>
      <c r="G27" s="34" t="s">
        <v>44</v>
      </c>
      <c r="H27" s="34"/>
      <c r="I27" s="32"/>
    </row>
    <row r="28" hidden="1" spans="1:9">
      <c r="A28" s="32">
        <v>26</v>
      </c>
      <c r="B28" s="33" t="s">
        <v>65</v>
      </c>
      <c r="C28" s="33" t="s">
        <v>39</v>
      </c>
      <c r="D28" s="34" t="s">
        <v>64</v>
      </c>
      <c r="E28" s="34">
        <v>5</v>
      </c>
      <c r="F28" s="34"/>
      <c r="G28" s="34" t="s">
        <v>44</v>
      </c>
      <c r="H28" s="34"/>
      <c r="I28" s="32"/>
    </row>
    <row r="29" hidden="1" spans="1:9">
      <c r="A29" s="32">
        <v>27</v>
      </c>
      <c r="B29" s="37" t="s">
        <v>66</v>
      </c>
      <c r="C29" s="38" t="s">
        <v>39</v>
      </c>
      <c r="D29" s="39" t="s">
        <v>58</v>
      </c>
      <c r="E29" s="37">
        <v>1166</v>
      </c>
      <c r="F29" s="39"/>
      <c r="G29" s="39" t="s">
        <v>67</v>
      </c>
      <c r="H29" s="34"/>
      <c r="I29" s="32"/>
    </row>
    <row r="30" hidden="1" spans="1:9">
      <c r="A30" s="32">
        <v>28</v>
      </c>
      <c r="B30" s="37" t="s">
        <v>68</v>
      </c>
      <c r="C30" s="38" t="s">
        <v>39</v>
      </c>
      <c r="D30" s="39" t="s">
        <v>58</v>
      </c>
      <c r="E30" s="37">
        <v>1866</v>
      </c>
      <c r="F30" s="39"/>
      <c r="G30" s="39" t="s">
        <v>67</v>
      </c>
      <c r="H30" s="34"/>
      <c r="I30" s="32"/>
    </row>
    <row r="31" hidden="1" spans="1:9">
      <c r="A31" s="32">
        <v>29</v>
      </c>
      <c r="B31" s="37" t="s">
        <v>69</v>
      </c>
      <c r="C31" s="38" t="s">
        <v>39</v>
      </c>
      <c r="D31" s="39" t="s">
        <v>58</v>
      </c>
      <c r="E31" s="37">
        <v>216</v>
      </c>
      <c r="F31" s="39"/>
      <c r="G31" s="39" t="s">
        <v>67</v>
      </c>
      <c r="H31" s="34"/>
      <c r="I31" s="32"/>
    </row>
    <row r="32" hidden="1" spans="1:9">
      <c r="A32" s="32">
        <v>30</v>
      </c>
      <c r="B32" s="37" t="s">
        <v>70</v>
      </c>
      <c r="C32" s="38" t="s">
        <v>39</v>
      </c>
      <c r="D32" s="39" t="s">
        <v>58</v>
      </c>
      <c r="E32" s="37">
        <v>1136</v>
      </c>
      <c r="F32" s="39"/>
      <c r="G32" s="39" t="s">
        <v>67</v>
      </c>
      <c r="H32" s="34"/>
      <c r="I32" s="32"/>
    </row>
    <row r="33" hidden="1" spans="1:9">
      <c r="A33" s="32">
        <v>31</v>
      </c>
      <c r="B33" s="37" t="s">
        <v>71</v>
      </c>
      <c r="C33" s="38" t="s">
        <v>39</v>
      </c>
      <c r="D33" s="39" t="s">
        <v>58</v>
      </c>
      <c r="E33" s="37">
        <v>1503</v>
      </c>
      <c r="F33" s="39"/>
      <c r="G33" s="39" t="s">
        <v>67</v>
      </c>
      <c r="H33" s="34"/>
      <c r="I33" s="32"/>
    </row>
    <row r="34" hidden="1" spans="1:9">
      <c r="A34" s="32">
        <v>32</v>
      </c>
      <c r="B34" s="37" t="s">
        <v>72</v>
      </c>
      <c r="C34" s="38" t="s">
        <v>39</v>
      </c>
      <c r="D34" s="39" t="s">
        <v>58</v>
      </c>
      <c r="E34" s="37">
        <v>333</v>
      </c>
      <c r="F34" s="39"/>
      <c r="G34" s="39" t="s">
        <v>67</v>
      </c>
      <c r="H34" s="34"/>
      <c r="I34" s="32"/>
    </row>
    <row r="35" hidden="1" spans="1:9">
      <c r="A35" s="32">
        <v>33</v>
      </c>
      <c r="B35" s="37" t="s">
        <v>73</v>
      </c>
      <c r="C35" s="38" t="s">
        <v>39</v>
      </c>
      <c r="D35" s="39" t="s">
        <v>58</v>
      </c>
      <c r="E35" s="37">
        <v>878</v>
      </c>
      <c r="F35" s="39"/>
      <c r="G35" s="39" t="s">
        <v>67</v>
      </c>
      <c r="H35" s="34"/>
      <c r="I35" s="32"/>
    </row>
    <row r="36" hidden="1" spans="1:9">
      <c r="A36" s="32">
        <v>34</v>
      </c>
      <c r="B36" s="37" t="s">
        <v>74</v>
      </c>
      <c r="C36" s="38" t="s">
        <v>39</v>
      </c>
      <c r="D36" s="39" t="s">
        <v>58</v>
      </c>
      <c r="E36" s="37">
        <v>1527</v>
      </c>
      <c r="F36" s="39"/>
      <c r="G36" s="39" t="s">
        <v>67</v>
      </c>
      <c r="H36" s="34"/>
      <c r="I36" s="32"/>
    </row>
    <row r="37" hidden="1" spans="1:9">
      <c r="A37" s="32">
        <v>35</v>
      </c>
      <c r="B37" s="37" t="s">
        <v>75</v>
      </c>
      <c r="C37" s="38" t="s">
        <v>39</v>
      </c>
      <c r="D37" s="39" t="s">
        <v>58</v>
      </c>
      <c r="E37" s="37">
        <v>245</v>
      </c>
      <c r="F37" s="39"/>
      <c r="G37" s="39" t="s">
        <v>67</v>
      </c>
      <c r="H37" s="34"/>
      <c r="I37" s="32"/>
    </row>
    <row r="38" hidden="1" spans="1:9">
      <c r="A38" s="32">
        <v>36</v>
      </c>
      <c r="B38" s="37" t="s">
        <v>76</v>
      </c>
      <c r="C38" s="38" t="s">
        <v>39</v>
      </c>
      <c r="D38" s="39" t="s">
        <v>58</v>
      </c>
      <c r="E38" s="37">
        <v>111</v>
      </c>
      <c r="F38" s="39"/>
      <c r="G38" s="39" t="s">
        <v>67</v>
      </c>
      <c r="H38" s="34"/>
      <c r="I38" s="32"/>
    </row>
    <row r="39" hidden="1" spans="1:9">
      <c r="A39" s="32">
        <v>37</v>
      </c>
      <c r="B39" s="37" t="s">
        <v>77</v>
      </c>
      <c r="C39" s="38" t="s">
        <v>39</v>
      </c>
      <c r="D39" s="39" t="s">
        <v>58</v>
      </c>
      <c r="E39" s="37">
        <v>653</v>
      </c>
      <c r="F39" s="39"/>
      <c r="G39" s="39" t="s">
        <v>67</v>
      </c>
      <c r="H39" s="34"/>
      <c r="I39" s="32"/>
    </row>
    <row r="40" hidden="1" spans="1:9">
      <c r="A40" s="32">
        <v>38</v>
      </c>
      <c r="B40" s="37" t="s">
        <v>78</v>
      </c>
      <c r="C40" s="38" t="s">
        <v>39</v>
      </c>
      <c r="D40" s="39" t="s">
        <v>58</v>
      </c>
      <c r="E40" s="37">
        <v>99</v>
      </c>
      <c r="F40" s="39"/>
      <c r="G40" s="39" t="s">
        <v>67</v>
      </c>
      <c r="H40" s="34"/>
      <c r="I40" s="32"/>
    </row>
    <row r="41" hidden="1" spans="1:9">
      <c r="A41" s="32">
        <v>39</v>
      </c>
      <c r="B41" s="37" t="s">
        <v>79</v>
      </c>
      <c r="C41" s="38" t="s">
        <v>39</v>
      </c>
      <c r="D41" s="39" t="s">
        <v>58</v>
      </c>
      <c r="E41" s="37">
        <v>83</v>
      </c>
      <c r="F41" s="39"/>
      <c r="G41" s="39" t="s">
        <v>67</v>
      </c>
      <c r="H41" s="34"/>
      <c r="I41" s="32"/>
    </row>
    <row r="42" hidden="1" spans="1:9">
      <c r="A42" s="32">
        <v>40</v>
      </c>
      <c r="B42" s="37" t="s">
        <v>80</v>
      </c>
      <c r="C42" s="38" t="s">
        <v>39</v>
      </c>
      <c r="D42" s="39" t="s">
        <v>58</v>
      </c>
      <c r="E42" s="37">
        <v>626</v>
      </c>
      <c r="F42" s="39"/>
      <c r="G42" s="39" t="s">
        <v>67</v>
      </c>
      <c r="H42" s="34"/>
      <c r="I42" s="32"/>
    </row>
    <row r="43" hidden="1" spans="1:9">
      <c r="A43" s="32">
        <v>41</v>
      </c>
      <c r="B43" s="37" t="s">
        <v>81</v>
      </c>
      <c r="C43" s="38" t="s">
        <v>39</v>
      </c>
      <c r="D43" s="39" t="s">
        <v>58</v>
      </c>
      <c r="E43" s="37">
        <v>111</v>
      </c>
      <c r="F43" s="39"/>
      <c r="G43" s="39" t="s">
        <v>67</v>
      </c>
      <c r="H43" s="34"/>
      <c r="I43" s="32"/>
    </row>
    <row r="44" spans="1:9">
      <c r="A44" s="32">
        <v>42</v>
      </c>
      <c r="B44" s="33" t="s">
        <v>82</v>
      </c>
      <c r="C44" s="33" t="s">
        <v>25</v>
      </c>
      <c r="D44" s="34" t="s">
        <v>58</v>
      </c>
      <c r="E44" s="34">
        <v>598</v>
      </c>
      <c r="F44" s="35">
        <v>1418</v>
      </c>
      <c r="G44" s="34" t="s">
        <v>44</v>
      </c>
      <c r="H44" s="34"/>
      <c r="I44" s="32"/>
    </row>
    <row r="45" hidden="1" spans="1:9">
      <c r="A45" s="32">
        <v>43</v>
      </c>
      <c r="B45" s="33" t="s">
        <v>82</v>
      </c>
      <c r="C45" s="33" t="s">
        <v>39</v>
      </c>
      <c r="D45" s="34" t="s">
        <v>58</v>
      </c>
      <c r="E45" s="34">
        <v>820</v>
      </c>
      <c r="F45" s="36"/>
      <c r="G45" s="34" t="s">
        <v>67</v>
      </c>
      <c r="H45" s="34"/>
      <c r="I45" s="32"/>
    </row>
    <row r="46" spans="1:9">
      <c r="A46" s="32">
        <v>44</v>
      </c>
      <c r="B46" s="33" t="s">
        <v>83</v>
      </c>
      <c r="C46" s="33" t="s">
        <v>25</v>
      </c>
      <c r="D46" s="34" t="s">
        <v>58</v>
      </c>
      <c r="E46" s="34">
        <v>313</v>
      </c>
      <c r="F46" s="35">
        <v>2400</v>
      </c>
      <c r="G46" s="34" t="s">
        <v>67</v>
      </c>
      <c r="H46" s="34"/>
      <c r="I46" s="32"/>
    </row>
    <row r="47" hidden="1" spans="1:9">
      <c r="A47" s="32">
        <v>45</v>
      </c>
      <c r="B47" s="33" t="s">
        <v>83</v>
      </c>
      <c r="C47" s="33" t="s">
        <v>39</v>
      </c>
      <c r="D47" s="34" t="s">
        <v>58</v>
      </c>
      <c r="E47" s="34">
        <v>2087</v>
      </c>
      <c r="F47" s="36"/>
      <c r="G47" s="34" t="s">
        <v>67</v>
      </c>
      <c r="H47" s="34"/>
      <c r="I47" s="32"/>
    </row>
    <row r="48" spans="1:9">
      <c r="A48" s="32">
        <v>46</v>
      </c>
      <c r="B48" s="33" t="s">
        <v>84</v>
      </c>
      <c r="C48" s="33" t="s">
        <v>25</v>
      </c>
      <c r="D48" s="34" t="s">
        <v>58</v>
      </c>
      <c r="E48" s="34">
        <v>825</v>
      </c>
      <c r="F48" s="34"/>
      <c r="G48" s="34" t="s">
        <v>44</v>
      </c>
      <c r="H48" s="34"/>
      <c r="I48" s="32"/>
    </row>
    <row r="49" spans="1:9">
      <c r="A49" s="32">
        <v>47</v>
      </c>
      <c r="B49" s="33" t="s">
        <v>85</v>
      </c>
      <c r="C49" s="33" t="s">
        <v>25</v>
      </c>
      <c r="D49" s="34" t="s">
        <v>86</v>
      </c>
      <c r="E49" s="34">
        <v>738</v>
      </c>
      <c r="F49" s="34"/>
      <c r="G49" s="34" t="s">
        <v>27</v>
      </c>
      <c r="H49" s="34"/>
      <c r="I49" s="32"/>
    </row>
    <row r="50" spans="1:9">
      <c r="A50" s="32">
        <v>48</v>
      </c>
      <c r="B50" s="33" t="s">
        <v>87</v>
      </c>
      <c r="C50" s="33" t="s">
        <v>25</v>
      </c>
      <c r="D50" s="34" t="s">
        <v>86</v>
      </c>
      <c r="E50" s="34">
        <v>886</v>
      </c>
      <c r="F50" s="34"/>
      <c r="G50" s="34" t="s">
        <v>27</v>
      </c>
      <c r="H50" s="34">
        <v>-100</v>
      </c>
      <c r="I50" s="34">
        <v>886</v>
      </c>
    </row>
    <row r="51" spans="1:9">
      <c r="A51" s="32">
        <v>49</v>
      </c>
      <c r="B51" s="33" t="s">
        <v>88</v>
      </c>
      <c r="C51" s="33" t="s">
        <v>25</v>
      </c>
      <c r="D51" s="34" t="s">
        <v>86</v>
      </c>
      <c r="E51" s="34">
        <v>300</v>
      </c>
      <c r="F51" s="34"/>
      <c r="G51" s="34" t="s">
        <v>27</v>
      </c>
      <c r="H51" s="34"/>
      <c r="I51" s="32"/>
    </row>
    <row r="52" spans="1:9">
      <c r="A52" s="32">
        <v>50</v>
      </c>
      <c r="B52" s="33" t="s">
        <v>89</v>
      </c>
      <c r="C52" s="33" t="s">
        <v>25</v>
      </c>
      <c r="D52" s="34" t="s">
        <v>26</v>
      </c>
      <c r="E52" s="34">
        <v>11140</v>
      </c>
      <c r="F52" s="34"/>
      <c r="G52" s="34" t="s">
        <v>90</v>
      </c>
      <c r="H52" s="34"/>
      <c r="I52" s="32"/>
    </row>
    <row r="53" spans="1:9">
      <c r="A53" s="32">
        <v>51</v>
      </c>
      <c r="B53" s="33" t="s">
        <v>91</v>
      </c>
      <c r="C53" s="33" t="s">
        <v>25</v>
      </c>
      <c r="D53" s="34" t="s">
        <v>86</v>
      </c>
      <c r="E53" s="34">
        <v>1440</v>
      </c>
      <c r="F53" s="34"/>
      <c r="G53" s="34" t="s">
        <v>27</v>
      </c>
      <c r="H53" s="34"/>
      <c r="I53" s="32"/>
    </row>
    <row r="54" hidden="1" spans="1:9">
      <c r="A54" s="32">
        <v>52</v>
      </c>
      <c r="B54" s="33" t="s">
        <v>92</v>
      </c>
      <c r="C54" s="33" t="s">
        <v>39</v>
      </c>
      <c r="D54" s="34" t="s">
        <v>93</v>
      </c>
      <c r="E54" s="34">
        <v>17</v>
      </c>
      <c r="F54" s="34"/>
      <c r="G54" s="34" t="s">
        <v>27</v>
      </c>
      <c r="H54" s="34"/>
      <c r="I54" s="32"/>
    </row>
    <row r="55" hidden="1" spans="1:9">
      <c r="A55" s="32">
        <v>53</v>
      </c>
      <c r="B55" s="33" t="s">
        <v>94</v>
      </c>
      <c r="C55" s="33" t="s">
        <v>39</v>
      </c>
      <c r="D55" s="34" t="s">
        <v>40</v>
      </c>
      <c r="E55" s="34">
        <v>1745</v>
      </c>
      <c r="F55" s="34"/>
      <c r="G55" s="34" t="s">
        <v>95</v>
      </c>
      <c r="H55" s="34"/>
      <c r="I55" s="32"/>
    </row>
    <row r="56" hidden="1" spans="1:9">
      <c r="A56" s="32">
        <v>54</v>
      </c>
      <c r="B56" s="33" t="s">
        <v>96</v>
      </c>
      <c r="C56" s="33" t="s">
        <v>39</v>
      </c>
      <c r="D56" s="34" t="s">
        <v>49</v>
      </c>
      <c r="E56" s="34">
        <v>10</v>
      </c>
      <c r="F56" s="34"/>
      <c r="G56" s="34" t="s">
        <v>51</v>
      </c>
      <c r="H56" s="34"/>
      <c r="I56" s="32"/>
    </row>
    <row r="57" hidden="1" spans="1:9">
      <c r="A57" s="32">
        <v>55</v>
      </c>
      <c r="B57" s="33" t="s">
        <v>97</v>
      </c>
      <c r="C57" s="33" t="s">
        <v>39</v>
      </c>
      <c r="D57" s="34" t="s">
        <v>40</v>
      </c>
      <c r="E57" s="34">
        <v>3</v>
      </c>
      <c r="F57" s="34"/>
      <c r="G57" s="34" t="s">
        <v>51</v>
      </c>
      <c r="H57" s="34"/>
      <c r="I57" s="32"/>
    </row>
    <row r="58" spans="1:9">
      <c r="A58" s="32">
        <v>56</v>
      </c>
      <c r="B58" s="33" t="s">
        <v>59</v>
      </c>
      <c r="C58" s="33" t="s">
        <v>25</v>
      </c>
      <c r="D58" s="34" t="s">
        <v>40</v>
      </c>
      <c r="E58" s="34">
        <v>20</v>
      </c>
      <c r="F58" s="34"/>
      <c r="G58" s="34" t="s">
        <v>27</v>
      </c>
      <c r="H58" s="34"/>
      <c r="I58" s="32"/>
    </row>
    <row r="59" spans="1:9">
      <c r="A59" s="32">
        <v>57</v>
      </c>
      <c r="B59" s="33" t="s">
        <v>98</v>
      </c>
      <c r="C59" s="33" t="s">
        <v>25</v>
      </c>
      <c r="D59" s="34" t="s">
        <v>40</v>
      </c>
      <c r="E59" s="34">
        <v>4</v>
      </c>
      <c r="F59" s="34"/>
      <c r="G59" s="34" t="s">
        <v>44</v>
      </c>
      <c r="H59" s="34"/>
      <c r="I59" s="32"/>
    </row>
    <row r="60" spans="1:9">
      <c r="A60" s="32">
        <v>58</v>
      </c>
      <c r="B60" s="33" t="s">
        <v>99</v>
      </c>
      <c r="C60" s="33" t="s">
        <v>25</v>
      </c>
      <c r="D60" s="34" t="s">
        <v>29</v>
      </c>
      <c r="E60" s="34">
        <v>1215</v>
      </c>
      <c r="F60" s="34"/>
      <c r="G60" s="34" t="s">
        <v>44</v>
      </c>
      <c r="H60" s="34"/>
      <c r="I60" s="32"/>
    </row>
    <row r="61" spans="1:9">
      <c r="A61" s="32">
        <v>59</v>
      </c>
      <c r="B61" s="33" t="s">
        <v>100</v>
      </c>
      <c r="C61" s="33" t="s">
        <v>25</v>
      </c>
      <c r="D61" s="34" t="s">
        <v>101</v>
      </c>
      <c r="E61" s="34">
        <v>16</v>
      </c>
      <c r="F61" s="34"/>
      <c r="G61" s="34" t="s">
        <v>44</v>
      </c>
      <c r="H61" s="34"/>
      <c r="I61" s="32"/>
    </row>
    <row r="62" spans="1:9">
      <c r="A62" s="32">
        <v>60</v>
      </c>
      <c r="B62" s="33" t="s">
        <v>102</v>
      </c>
      <c r="C62" s="33" t="s">
        <v>25</v>
      </c>
      <c r="D62" s="34" t="s">
        <v>58</v>
      </c>
      <c r="E62" s="34">
        <v>710</v>
      </c>
      <c r="F62" s="34"/>
      <c r="G62" s="34" t="s">
        <v>44</v>
      </c>
      <c r="H62" s="34"/>
      <c r="I62" s="32"/>
    </row>
    <row r="63" spans="1:9">
      <c r="A63" s="32">
        <v>61</v>
      </c>
      <c r="B63" s="33" t="s">
        <v>103</v>
      </c>
      <c r="C63" s="33" t="s">
        <v>25</v>
      </c>
      <c r="D63" s="34" t="s">
        <v>86</v>
      </c>
      <c r="E63" s="34">
        <v>10</v>
      </c>
      <c r="F63" s="34"/>
      <c r="G63" s="34" t="s">
        <v>44</v>
      </c>
      <c r="H63" s="34"/>
      <c r="I63" s="32"/>
    </row>
    <row r="64" spans="1:9">
      <c r="A64" s="32">
        <v>62</v>
      </c>
      <c r="B64" s="33" t="s">
        <v>104</v>
      </c>
      <c r="C64" s="33" t="s">
        <v>25</v>
      </c>
      <c r="D64" s="34" t="s">
        <v>40</v>
      </c>
      <c r="E64" s="34">
        <v>20</v>
      </c>
      <c r="F64" s="34"/>
      <c r="G64" s="34" t="s">
        <v>44</v>
      </c>
      <c r="H64" s="34"/>
      <c r="I64" s="32"/>
    </row>
    <row r="65" spans="1:9">
      <c r="A65" s="32">
        <v>63</v>
      </c>
      <c r="B65" s="33" t="s">
        <v>105</v>
      </c>
      <c r="C65" s="33" t="s">
        <v>25</v>
      </c>
      <c r="D65" s="34" t="s">
        <v>40</v>
      </c>
      <c r="E65" s="34">
        <v>5</v>
      </c>
      <c r="F65" s="34"/>
      <c r="G65" s="34" t="s">
        <v>106</v>
      </c>
      <c r="H65" s="34"/>
      <c r="I65" s="32"/>
    </row>
    <row r="66" hidden="1" spans="1:9">
      <c r="A66" s="32">
        <v>64</v>
      </c>
      <c r="B66" s="33" t="s">
        <v>107</v>
      </c>
      <c r="C66" s="33" t="s">
        <v>39</v>
      </c>
      <c r="D66" s="34" t="s">
        <v>108</v>
      </c>
      <c r="E66" s="34">
        <v>1</v>
      </c>
      <c r="F66" s="34"/>
      <c r="G66" s="34" t="s">
        <v>51</v>
      </c>
      <c r="H66" s="34"/>
      <c r="I66" s="32"/>
    </row>
    <row r="67" spans="1:9">
      <c r="A67" s="32">
        <v>65</v>
      </c>
      <c r="B67" s="33" t="s">
        <v>109</v>
      </c>
      <c r="C67" s="33" t="s">
        <v>25</v>
      </c>
      <c r="D67" s="34" t="s">
        <v>110</v>
      </c>
      <c r="E67" s="34">
        <v>11320</v>
      </c>
      <c r="F67" s="34"/>
      <c r="G67" s="34" t="s">
        <v>51</v>
      </c>
      <c r="H67" s="34">
        <v>-480</v>
      </c>
      <c r="I67" s="34">
        <v>11320</v>
      </c>
    </row>
    <row r="68" hidden="1" spans="1:9">
      <c r="A68" s="32">
        <v>66</v>
      </c>
      <c r="B68" s="33" t="s">
        <v>111</v>
      </c>
      <c r="C68" s="33" t="s">
        <v>39</v>
      </c>
      <c r="D68" s="34" t="s">
        <v>108</v>
      </c>
      <c r="E68" s="34">
        <v>12</v>
      </c>
      <c r="F68" s="34"/>
      <c r="G68" s="34" t="s">
        <v>51</v>
      </c>
      <c r="H68" s="34"/>
      <c r="I68" s="32"/>
    </row>
    <row r="69" hidden="1" spans="1:9">
      <c r="A69" s="32">
        <v>67</v>
      </c>
      <c r="B69" s="33" t="s">
        <v>112</v>
      </c>
      <c r="C69" s="33" t="s">
        <v>39</v>
      </c>
      <c r="D69" s="34" t="s">
        <v>40</v>
      </c>
      <c r="E69" s="34">
        <v>526</v>
      </c>
      <c r="F69" s="34"/>
      <c r="G69" s="34" t="s">
        <v>27</v>
      </c>
      <c r="H69" s="34"/>
      <c r="I69" s="32"/>
    </row>
    <row r="70" spans="1:9">
      <c r="A70" s="32">
        <v>68</v>
      </c>
      <c r="B70" s="33" t="s">
        <v>113</v>
      </c>
      <c r="C70" s="33" t="s">
        <v>25</v>
      </c>
      <c r="D70" s="34" t="s">
        <v>114</v>
      </c>
      <c r="E70" s="34">
        <v>45</v>
      </c>
      <c r="F70" s="34"/>
      <c r="G70" s="34" t="s">
        <v>27</v>
      </c>
      <c r="H70" s="34"/>
      <c r="I70" s="32"/>
    </row>
    <row r="71" spans="1:9">
      <c r="A71" s="32">
        <v>69</v>
      </c>
      <c r="B71" s="33" t="s">
        <v>115</v>
      </c>
      <c r="C71" s="33" t="s">
        <v>25</v>
      </c>
      <c r="D71" s="34" t="s">
        <v>31</v>
      </c>
      <c r="E71" s="34">
        <v>114</v>
      </c>
      <c r="F71" s="34"/>
      <c r="G71" s="34" t="s">
        <v>27</v>
      </c>
      <c r="H71" s="34"/>
      <c r="I71" s="32"/>
    </row>
    <row r="72" spans="1:9">
      <c r="A72" s="32">
        <v>70</v>
      </c>
      <c r="B72" s="33" t="s">
        <v>116</v>
      </c>
      <c r="C72" s="33" t="s">
        <v>25</v>
      </c>
      <c r="D72" s="34" t="s">
        <v>117</v>
      </c>
      <c r="E72" s="34">
        <v>143</v>
      </c>
      <c r="F72" s="34"/>
      <c r="G72" s="34" t="s">
        <v>51</v>
      </c>
      <c r="H72" s="34"/>
      <c r="I72" s="32"/>
    </row>
    <row r="73" hidden="1" spans="1:9">
      <c r="A73" s="32">
        <v>71</v>
      </c>
      <c r="B73" s="33" t="s">
        <v>118</v>
      </c>
      <c r="C73" s="33" t="s">
        <v>39</v>
      </c>
      <c r="D73" s="34" t="s">
        <v>40</v>
      </c>
      <c r="E73" s="34">
        <v>1400</v>
      </c>
      <c r="F73" s="34"/>
      <c r="G73" s="34" t="s">
        <v>51</v>
      </c>
      <c r="H73" s="34"/>
      <c r="I73" s="32"/>
    </row>
    <row r="75" spans="5:5">
      <c r="E75" s="27">
        <f>SUBTOTAL(109,E3:E73)</f>
        <v>84228</v>
      </c>
    </row>
  </sheetData>
  <autoFilter ref="A2:I73">
    <filterColumn colId="2">
      <customFilters>
        <customFilter operator="equal" val="新"/>
      </customFilters>
    </filterColumn>
    <extLst/>
  </autoFilter>
  <mergeCells count="4">
    <mergeCell ref="A1:G1"/>
    <mergeCell ref="F12:F13"/>
    <mergeCell ref="F44:F45"/>
    <mergeCell ref="F46:F4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view="pageBreakPreview" zoomScaleNormal="100" workbookViewId="0">
      <selection activeCell="I5" sqref="I5"/>
    </sheetView>
  </sheetViews>
  <sheetFormatPr defaultColWidth="10" defaultRowHeight="15.75" customHeight="1" outlineLevelCol="6"/>
  <cols>
    <col min="1" max="1" width="5.44166666666667" style="2" customWidth="1"/>
    <col min="2" max="2" width="17.775" style="2" customWidth="1"/>
    <col min="3" max="3" width="5.21666666666667" style="1" customWidth="1"/>
    <col min="4" max="4" width="11.3333333333333" style="1" hidden="1" customWidth="1"/>
    <col min="5" max="5" width="9.88333333333333" style="1" customWidth="1"/>
    <col min="6" max="6" width="9.21666666666667" style="2" customWidth="1"/>
    <col min="7" max="7" width="8.33333333333333" style="2" customWidth="1"/>
    <col min="8" max="16384" width="10" style="2"/>
  </cols>
  <sheetData>
    <row r="1" ht="30" customHeight="1" spans="1:7">
      <c r="A1" s="3" t="s">
        <v>119</v>
      </c>
      <c r="B1" s="3"/>
      <c r="C1" s="3"/>
      <c r="D1" s="3"/>
      <c r="E1" s="3"/>
      <c r="F1" s="3"/>
      <c r="G1" s="3"/>
    </row>
    <row r="2" ht="14.1" customHeight="1" spans="1:7">
      <c r="A2" s="4">
        <f>机器设备!A2</f>
        <v>46218</v>
      </c>
      <c r="B2" s="4"/>
      <c r="C2" s="4"/>
      <c r="D2" s="4"/>
      <c r="E2" s="4"/>
      <c r="F2" s="4"/>
      <c r="G2" s="4"/>
    </row>
    <row r="3" ht="14.1" customHeight="1" spans="1:7">
      <c r="A3" s="5"/>
      <c r="B3" s="5"/>
      <c r="C3" s="5"/>
      <c r="D3" s="5"/>
      <c r="E3" s="5"/>
      <c r="F3" s="5"/>
      <c r="G3" s="5"/>
    </row>
    <row r="4" customHeight="1" spans="1:1">
      <c r="A4" s="6" t="s">
        <v>120</v>
      </c>
    </row>
    <row r="5" s="1" customFormat="1" ht="18" customHeight="1" spans="1:7">
      <c r="A5" s="7" t="s">
        <v>121</v>
      </c>
      <c r="B5" s="7" t="s">
        <v>122</v>
      </c>
      <c r="C5" s="8" t="s">
        <v>123</v>
      </c>
      <c r="D5" s="9" t="s">
        <v>124</v>
      </c>
      <c r="E5" s="9" t="s">
        <v>125</v>
      </c>
      <c r="F5" s="7"/>
      <c r="G5" s="7"/>
    </row>
    <row r="6" s="1" customFormat="1" ht="18" customHeight="1" spans="1:7">
      <c r="A6" s="7"/>
      <c r="B6" s="7"/>
      <c r="C6" s="10"/>
      <c r="D6" s="10"/>
      <c r="E6" s="10"/>
      <c r="F6" s="11" t="s">
        <v>126</v>
      </c>
      <c r="G6" s="12" t="s">
        <v>127</v>
      </c>
    </row>
    <row r="7" ht="18" customHeight="1" spans="1:7">
      <c r="A7" s="7">
        <v>1</v>
      </c>
      <c r="B7" s="13" t="s">
        <v>128</v>
      </c>
      <c r="C7" s="7" t="s">
        <v>129</v>
      </c>
      <c r="D7" s="7" t="s">
        <v>130</v>
      </c>
      <c r="E7" s="14"/>
      <c r="F7" s="15"/>
      <c r="G7" s="15">
        <v>135</v>
      </c>
    </row>
    <row r="8" ht="18" customHeight="1" spans="1:7">
      <c r="A8" s="7">
        <f>A7+1</f>
        <v>2</v>
      </c>
      <c r="B8" s="16" t="s">
        <v>131</v>
      </c>
      <c r="C8" s="7" t="s">
        <v>129</v>
      </c>
      <c r="D8" s="7" t="s">
        <v>132</v>
      </c>
      <c r="E8" s="14"/>
      <c r="F8" s="15">
        <v>6400</v>
      </c>
      <c r="G8" s="15"/>
    </row>
    <row r="9" ht="18" customHeight="1" spans="1:7">
      <c r="A9" s="7">
        <v>3</v>
      </c>
      <c r="B9" s="17" t="s">
        <v>89</v>
      </c>
      <c r="C9" s="7" t="s">
        <v>133</v>
      </c>
      <c r="D9" s="7" t="s">
        <v>134</v>
      </c>
      <c r="E9" s="14"/>
      <c r="F9" s="15">
        <v>11140</v>
      </c>
      <c r="G9" s="15"/>
    </row>
    <row r="10" ht="18" customHeight="1" spans="1:7">
      <c r="A10" s="7">
        <v>4</v>
      </c>
      <c r="B10" s="13" t="s">
        <v>135</v>
      </c>
      <c r="C10" s="7" t="s">
        <v>136</v>
      </c>
      <c r="D10" s="7" t="s">
        <v>137</v>
      </c>
      <c r="E10" s="18" t="s">
        <v>138</v>
      </c>
      <c r="F10" s="15"/>
      <c r="G10" s="15">
        <v>1400</v>
      </c>
    </row>
    <row r="11" ht="18" customHeight="1" spans="1:7">
      <c r="A11" s="7">
        <v>5</v>
      </c>
      <c r="B11" s="13" t="s">
        <v>139</v>
      </c>
      <c r="C11" s="7" t="s">
        <v>140</v>
      </c>
      <c r="D11" s="7" t="s">
        <v>130</v>
      </c>
      <c r="E11" s="14"/>
      <c r="F11" s="15"/>
      <c r="G11" s="15">
        <v>992</v>
      </c>
    </row>
    <row r="12" ht="18" customHeight="1" spans="1:7">
      <c r="A12" s="7">
        <v>6</v>
      </c>
      <c r="B12" s="13" t="s">
        <v>141</v>
      </c>
      <c r="C12" s="7" t="s">
        <v>136</v>
      </c>
      <c r="D12" s="7" t="s">
        <v>130</v>
      </c>
      <c r="E12" s="14"/>
      <c r="F12" s="15"/>
      <c r="G12" s="15">
        <v>1652</v>
      </c>
    </row>
    <row r="13" ht="18" customHeight="1" spans="1:7">
      <c r="A13" s="7">
        <v>7</v>
      </c>
      <c r="B13" s="13" t="s">
        <v>142</v>
      </c>
      <c r="C13" s="7" t="s">
        <v>133</v>
      </c>
      <c r="D13" s="7" t="s">
        <v>137</v>
      </c>
      <c r="E13" s="14"/>
      <c r="F13" s="15">
        <v>7990</v>
      </c>
      <c r="G13" s="15"/>
    </row>
    <row r="14" ht="18" customHeight="1" spans="1:7">
      <c r="A14" s="7">
        <v>8</v>
      </c>
      <c r="B14" s="13" t="s">
        <v>143</v>
      </c>
      <c r="C14" s="7" t="s">
        <v>144</v>
      </c>
      <c r="D14" s="7" t="s">
        <v>130</v>
      </c>
      <c r="E14" s="14"/>
      <c r="F14" s="15">
        <v>1215</v>
      </c>
      <c r="G14" s="15"/>
    </row>
    <row r="15" ht="18" customHeight="1" spans="1:7">
      <c r="A15" s="7">
        <v>9</v>
      </c>
      <c r="B15" s="13" t="s">
        <v>145</v>
      </c>
      <c r="C15" s="7" t="s">
        <v>146</v>
      </c>
      <c r="D15" s="7" t="s">
        <v>137</v>
      </c>
      <c r="E15" s="14"/>
      <c r="F15" s="15">
        <v>143</v>
      </c>
      <c r="G15" s="15"/>
    </row>
    <row r="16" ht="18" customHeight="1" spans="1:7">
      <c r="A16" s="7">
        <v>10</v>
      </c>
      <c r="B16" s="13" t="s">
        <v>147</v>
      </c>
      <c r="C16" s="7" t="s">
        <v>140</v>
      </c>
      <c r="D16" s="7" t="s">
        <v>130</v>
      </c>
      <c r="E16" s="14"/>
      <c r="F16" s="15"/>
      <c r="G16" s="15">
        <v>670</v>
      </c>
    </row>
    <row r="17" ht="18" customHeight="1" spans="1:7">
      <c r="A17" s="7">
        <v>11</v>
      </c>
      <c r="B17" s="17" t="s">
        <v>61</v>
      </c>
      <c r="C17" s="7" t="s">
        <v>140</v>
      </c>
      <c r="D17" s="7" t="s">
        <v>130</v>
      </c>
      <c r="E17" s="14"/>
      <c r="F17" s="15"/>
      <c r="G17" s="15">
        <v>834</v>
      </c>
    </row>
    <row r="18" ht="18" customHeight="1" spans="1:7">
      <c r="A18" s="7">
        <v>12</v>
      </c>
      <c r="B18" s="17" t="s">
        <v>62</v>
      </c>
      <c r="C18" s="7" t="s">
        <v>140</v>
      </c>
      <c r="D18" s="7" t="s">
        <v>130</v>
      </c>
      <c r="E18" s="14"/>
      <c r="F18" s="15"/>
      <c r="G18" s="15">
        <v>375</v>
      </c>
    </row>
    <row r="19" ht="18" customHeight="1" spans="1:7">
      <c r="A19" s="7">
        <v>13</v>
      </c>
      <c r="B19" s="17" t="s">
        <v>107</v>
      </c>
      <c r="C19" s="7" t="s">
        <v>148</v>
      </c>
      <c r="D19" s="7" t="s">
        <v>137</v>
      </c>
      <c r="E19" s="14"/>
      <c r="F19" s="15"/>
      <c r="G19" s="15">
        <v>1</v>
      </c>
    </row>
    <row r="20" ht="18" customHeight="1" spans="1:7">
      <c r="A20" s="7">
        <v>14</v>
      </c>
      <c r="B20" s="17" t="s">
        <v>63</v>
      </c>
      <c r="C20" s="7" t="s">
        <v>149</v>
      </c>
      <c r="D20" s="7" t="s">
        <v>150</v>
      </c>
      <c r="E20" s="14"/>
      <c r="F20" s="15"/>
      <c r="G20" s="15">
        <v>6</v>
      </c>
    </row>
    <row r="21" ht="18" customHeight="1" spans="1:7">
      <c r="A21" s="7">
        <v>15</v>
      </c>
      <c r="B21" s="13" t="s">
        <v>151</v>
      </c>
      <c r="C21" s="7" t="s">
        <v>149</v>
      </c>
      <c r="D21" s="7" t="s">
        <v>150</v>
      </c>
      <c r="E21" s="14"/>
      <c r="F21" s="15"/>
      <c r="G21" s="15">
        <v>5</v>
      </c>
    </row>
    <row r="22" ht="18" customHeight="1" spans="1:7">
      <c r="A22" s="7">
        <v>16</v>
      </c>
      <c r="B22" s="13" t="s">
        <v>152</v>
      </c>
      <c r="C22" s="7" t="s">
        <v>148</v>
      </c>
      <c r="D22" s="7" t="s">
        <v>137</v>
      </c>
      <c r="E22" s="14"/>
      <c r="F22" s="15"/>
      <c r="G22" s="15">
        <v>12</v>
      </c>
    </row>
    <row r="23" ht="18" customHeight="1" spans="1:7">
      <c r="A23" s="7">
        <v>17</v>
      </c>
      <c r="B23" s="17" t="s">
        <v>84</v>
      </c>
      <c r="C23" s="7" t="s">
        <v>153</v>
      </c>
      <c r="D23" s="7" t="s">
        <v>150</v>
      </c>
      <c r="E23" s="14"/>
      <c r="F23" s="15">
        <v>825</v>
      </c>
      <c r="G23" s="15">
        <v>0</v>
      </c>
    </row>
    <row r="24" ht="18" customHeight="1" spans="1:7">
      <c r="A24" s="7">
        <v>18</v>
      </c>
      <c r="B24" s="13" t="s">
        <v>154</v>
      </c>
      <c r="C24" s="7" t="s">
        <v>153</v>
      </c>
      <c r="D24" s="7" t="s">
        <v>155</v>
      </c>
      <c r="E24" s="14"/>
      <c r="F24" s="15">
        <v>313</v>
      </c>
      <c r="G24" s="15">
        <v>2087</v>
      </c>
    </row>
    <row r="25" ht="18" customHeight="1" spans="1:7">
      <c r="A25" s="7">
        <v>19</v>
      </c>
      <c r="B25" s="17" t="s">
        <v>156</v>
      </c>
      <c r="C25" s="7" t="s">
        <v>136</v>
      </c>
      <c r="D25" s="7" t="s">
        <v>157</v>
      </c>
      <c r="E25" s="14"/>
      <c r="F25" s="15"/>
      <c r="G25" s="15">
        <v>1745</v>
      </c>
    </row>
    <row r="26" ht="18" customHeight="1" spans="1:7">
      <c r="A26" s="7">
        <v>20</v>
      </c>
      <c r="B26" s="13" t="s">
        <v>158</v>
      </c>
      <c r="C26" s="7" t="s">
        <v>153</v>
      </c>
      <c r="D26" s="7" t="s">
        <v>155</v>
      </c>
      <c r="E26" s="14"/>
      <c r="F26" s="15"/>
      <c r="G26" s="15">
        <v>1760</v>
      </c>
    </row>
    <row r="27" ht="18" customHeight="1" spans="1:7">
      <c r="A27" s="7">
        <v>21</v>
      </c>
      <c r="B27" s="13" t="s">
        <v>159</v>
      </c>
      <c r="C27" s="7" t="s">
        <v>160</v>
      </c>
      <c r="D27" s="7" t="s">
        <v>155</v>
      </c>
      <c r="E27" s="14"/>
      <c r="F27" s="15"/>
      <c r="G27" s="15">
        <v>1166</v>
      </c>
    </row>
    <row r="28" ht="18" customHeight="1" spans="1:7">
      <c r="A28" s="7">
        <v>22</v>
      </c>
      <c r="B28" s="13" t="s">
        <v>161</v>
      </c>
      <c r="C28" s="7" t="s">
        <v>160</v>
      </c>
      <c r="D28" s="7" t="s">
        <v>155</v>
      </c>
      <c r="E28" s="14"/>
      <c r="F28" s="15"/>
      <c r="G28" s="15">
        <v>1866</v>
      </c>
    </row>
    <row r="29" ht="18" customHeight="1" spans="1:7">
      <c r="A29" s="7">
        <v>23</v>
      </c>
      <c r="B29" s="13" t="s">
        <v>162</v>
      </c>
      <c r="C29" s="7" t="s">
        <v>160</v>
      </c>
      <c r="D29" s="7" t="s">
        <v>155</v>
      </c>
      <c r="E29" s="14"/>
      <c r="F29" s="15"/>
      <c r="G29" s="15">
        <v>216</v>
      </c>
    </row>
    <row r="30" ht="18" customHeight="1" spans="1:7">
      <c r="A30" s="7">
        <v>24</v>
      </c>
      <c r="B30" s="13" t="s">
        <v>163</v>
      </c>
      <c r="C30" s="7" t="s">
        <v>160</v>
      </c>
      <c r="D30" s="7" t="s">
        <v>164</v>
      </c>
      <c r="E30" s="14"/>
      <c r="F30" s="15"/>
      <c r="G30" s="15">
        <v>801</v>
      </c>
    </row>
    <row r="31" ht="18" customHeight="1" spans="1:7">
      <c r="A31" s="7">
        <v>25</v>
      </c>
      <c r="B31" s="13" t="s">
        <v>165</v>
      </c>
      <c r="C31" s="7" t="s">
        <v>160</v>
      </c>
      <c r="D31" s="7" t="s">
        <v>155</v>
      </c>
      <c r="E31" s="14"/>
      <c r="F31" s="15"/>
      <c r="G31" s="15">
        <v>1136</v>
      </c>
    </row>
    <row r="32" ht="18" customHeight="1" spans="1:7">
      <c r="A32" s="7">
        <v>26</v>
      </c>
      <c r="B32" s="13" t="s">
        <v>166</v>
      </c>
      <c r="C32" s="7" t="s">
        <v>160</v>
      </c>
      <c r="D32" s="7" t="s">
        <v>155</v>
      </c>
      <c r="E32" s="14"/>
      <c r="F32" s="15"/>
      <c r="G32" s="15">
        <v>1503</v>
      </c>
    </row>
    <row r="33" ht="18" customHeight="1" spans="1:7">
      <c r="A33" s="7">
        <v>27</v>
      </c>
      <c r="B33" s="13" t="s">
        <v>167</v>
      </c>
      <c r="C33" s="7" t="s">
        <v>160</v>
      </c>
      <c r="D33" s="7" t="s">
        <v>155</v>
      </c>
      <c r="E33" s="14"/>
      <c r="F33" s="15"/>
      <c r="G33" s="15">
        <v>333</v>
      </c>
    </row>
    <row r="34" ht="18" customHeight="1" spans="1:7">
      <c r="A34" s="7">
        <v>28</v>
      </c>
      <c r="B34" s="13" t="s">
        <v>168</v>
      </c>
      <c r="C34" s="7" t="s">
        <v>160</v>
      </c>
      <c r="D34" s="7" t="s">
        <v>150</v>
      </c>
      <c r="E34" s="14"/>
      <c r="F34" s="15">
        <v>4</v>
      </c>
      <c r="G34" s="15"/>
    </row>
    <row r="35" ht="18" customHeight="1" spans="1:7">
      <c r="A35" s="7">
        <v>29</v>
      </c>
      <c r="B35" s="13" t="s">
        <v>169</v>
      </c>
      <c r="C35" s="7" t="s">
        <v>153</v>
      </c>
      <c r="D35" s="19" t="s">
        <v>170</v>
      </c>
      <c r="E35" s="14"/>
      <c r="F35" s="15">
        <v>598</v>
      </c>
      <c r="G35" s="15">
        <v>820</v>
      </c>
    </row>
    <row r="36" ht="18" customHeight="1" spans="1:7">
      <c r="A36" s="7">
        <v>30</v>
      </c>
      <c r="B36" s="20" t="s">
        <v>171</v>
      </c>
      <c r="C36" s="7" t="s">
        <v>160</v>
      </c>
      <c r="D36" s="7" t="s">
        <v>155</v>
      </c>
      <c r="E36" s="14"/>
      <c r="F36" s="15"/>
      <c r="G36" s="15">
        <v>878</v>
      </c>
    </row>
    <row r="37" ht="18" customHeight="1" spans="1:7">
      <c r="A37" s="7">
        <v>31</v>
      </c>
      <c r="B37" s="13" t="s">
        <v>172</v>
      </c>
      <c r="C37" s="7" t="s">
        <v>160</v>
      </c>
      <c r="D37" s="7" t="s">
        <v>155</v>
      </c>
      <c r="E37" s="14"/>
      <c r="F37" s="15"/>
      <c r="G37" s="15">
        <v>1527</v>
      </c>
    </row>
    <row r="38" ht="18" customHeight="1" spans="1:7">
      <c r="A38" s="7">
        <v>32</v>
      </c>
      <c r="B38" s="13" t="s">
        <v>173</v>
      </c>
      <c r="C38" s="7" t="s">
        <v>160</v>
      </c>
      <c r="D38" s="7" t="s">
        <v>155</v>
      </c>
      <c r="E38" s="14"/>
      <c r="F38" s="15"/>
      <c r="G38" s="15">
        <v>245</v>
      </c>
    </row>
    <row r="39" ht="18" customHeight="1" spans="1:7">
      <c r="A39" s="7">
        <v>33</v>
      </c>
      <c r="B39" s="20" t="s">
        <v>174</v>
      </c>
      <c r="C39" s="7" t="s">
        <v>160</v>
      </c>
      <c r="D39" s="7" t="s">
        <v>155</v>
      </c>
      <c r="E39" s="14"/>
      <c r="F39" s="15"/>
      <c r="G39" s="15">
        <v>111</v>
      </c>
    </row>
    <row r="40" ht="18" customHeight="1" spans="1:7">
      <c r="A40" s="7">
        <v>34</v>
      </c>
      <c r="B40" s="13" t="s">
        <v>175</v>
      </c>
      <c r="C40" s="7" t="s">
        <v>160</v>
      </c>
      <c r="D40" s="7" t="s">
        <v>134</v>
      </c>
      <c r="E40" s="14"/>
      <c r="F40" s="15"/>
      <c r="G40" s="15">
        <v>653</v>
      </c>
    </row>
    <row r="41" ht="18" customHeight="1" spans="1:7">
      <c r="A41" s="7">
        <v>35</v>
      </c>
      <c r="B41" s="13" t="s">
        <v>176</v>
      </c>
      <c r="C41" s="7" t="s">
        <v>160</v>
      </c>
      <c r="D41" s="7" t="s">
        <v>177</v>
      </c>
      <c r="E41" s="14"/>
      <c r="F41" s="15"/>
      <c r="G41" s="15">
        <v>99</v>
      </c>
    </row>
    <row r="42" ht="18" customHeight="1" spans="1:7">
      <c r="A42" s="7">
        <v>36</v>
      </c>
      <c r="B42" s="13" t="s">
        <v>178</v>
      </c>
      <c r="C42" s="7" t="s">
        <v>160</v>
      </c>
      <c r="D42" s="7" t="s">
        <v>155</v>
      </c>
      <c r="E42" s="14"/>
      <c r="F42" s="15"/>
      <c r="G42" s="15">
        <v>83</v>
      </c>
    </row>
    <row r="43" ht="18" customHeight="1" spans="1:7">
      <c r="A43" s="7">
        <v>37</v>
      </c>
      <c r="B43" s="13" t="s">
        <v>179</v>
      </c>
      <c r="C43" s="7" t="s">
        <v>160</v>
      </c>
      <c r="D43" s="7" t="s">
        <v>155</v>
      </c>
      <c r="E43" s="14"/>
      <c r="F43" s="15"/>
      <c r="G43" s="15">
        <v>626</v>
      </c>
    </row>
    <row r="44" ht="18" customHeight="1" spans="1:7">
      <c r="A44" s="7">
        <v>38</v>
      </c>
      <c r="B44" s="13" t="s">
        <v>180</v>
      </c>
      <c r="C44" s="7" t="s">
        <v>160</v>
      </c>
      <c r="D44" s="7" t="s">
        <v>155</v>
      </c>
      <c r="E44" s="14"/>
      <c r="F44" s="15"/>
      <c r="G44" s="15">
        <v>111</v>
      </c>
    </row>
    <row r="45" ht="18" customHeight="1" spans="1:7">
      <c r="A45" s="7">
        <v>39</v>
      </c>
      <c r="B45" s="21" t="s">
        <v>181</v>
      </c>
      <c r="C45" s="7" t="s">
        <v>182</v>
      </c>
      <c r="D45" s="7" t="s">
        <v>130</v>
      </c>
      <c r="E45" s="14"/>
      <c r="F45" s="15"/>
      <c r="G45" s="15">
        <v>17</v>
      </c>
    </row>
    <row r="46" ht="18" customHeight="1" spans="1:7">
      <c r="A46" s="7">
        <v>40</v>
      </c>
      <c r="B46" s="21" t="s">
        <v>183</v>
      </c>
      <c r="C46" s="7" t="s">
        <v>136</v>
      </c>
      <c r="D46" s="7" t="s">
        <v>130</v>
      </c>
      <c r="E46" s="14"/>
      <c r="F46" s="15"/>
      <c r="G46" s="15">
        <v>526</v>
      </c>
    </row>
    <row r="47" ht="18" customHeight="1" spans="1:7">
      <c r="A47" s="7" t="s">
        <v>184</v>
      </c>
      <c r="B47" s="22"/>
      <c r="C47" s="7"/>
      <c r="D47" s="7"/>
      <c r="E47" s="23"/>
      <c r="F47" s="24">
        <f>SUBTOTAL(109,F7:F46)</f>
        <v>28628</v>
      </c>
      <c r="G47" s="24">
        <f>SUBTOTAL(109,G7:G46)</f>
        <v>24391</v>
      </c>
    </row>
    <row r="48" customHeight="1" spans="1:4">
      <c r="A48" s="25"/>
      <c r="B48" s="25"/>
      <c r="C48" s="26"/>
      <c r="D48" s="26"/>
    </row>
  </sheetData>
  <autoFilter ref="A6:G46">
    <sortState ref="A6:G46">
      <sortCondition ref="A6"/>
    </sortState>
    <extLst/>
  </autoFilter>
  <mergeCells count="8">
    <mergeCell ref="A1:G1"/>
    <mergeCell ref="A2:G2"/>
    <mergeCell ref="F5:G5"/>
    <mergeCell ref="A5:A6"/>
    <mergeCell ref="B5:B6"/>
    <mergeCell ref="C5:C6"/>
    <mergeCell ref="D5:D6"/>
    <mergeCell ref="E5:E6"/>
  </mergeCells>
  <printOptions horizontalCentered="1"/>
  <pageMargins left="0.590551181102362" right="0.590551181102362" top="0.669291338582677" bottom="0.866141732283464" header="1.06299212598425" footer="0.590551181102362"/>
  <pageSetup paperSize="9" scale="90" firstPageNumber="4294967295" fitToHeight="0" orientation="landscape" useFirstPageNumber="1"/>
  <headerFooter alignWithMargins="0">
    <oddFooter>&amp;L&amp;"宋体,常规"&amp;8填表人：俞靖楠
填表日期：2026年6月10日&amp;C&amp;"宋体,常规"&amp;8评估人员：杜德富、张佳怡&amp;R&amp;"宋体,常规"&amp;8 共&amp;N页  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机器设备</vt:lpstr>
      <vt:lpstr>合计</vt:lpstr>
      <vt:lpstr>3-9-3周转材料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HJS-CL</cp:lastModifiedBy>
  <dcterms:created xsi:type="dcterms:W3CDTF">2006-09-16T00:00:00Z</dcterms:created>
  <cp:lastPrinted>2026-08-19T01:21:00Z</cp:lastPrinted>
  <dcterms:modified xsi:type="dcterms:W3CDTF">2026-09-23T03:40:10Z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1F91B53D882046958B8CD24CF72C1F9B</vt:lpwstr>
  </property>
  <property fmtid="{D5CDD505-2E9C-101B-9397-08002B2CF9AE}" pid="3" name="KSOProductBuildVer">
    <vt:lpwstr>2052-11.8.2.12118</vt:lpwstr>
  </property>
</Properties>
</file>