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90" firstSheet="1" activeTab="2"/>
  </bookViews>
  <sheets>
    <sheet name="申报表-其他" sheetId="1" state="hidden" r:id="rId1"/>
    <sheet name="55-75寸清单" sheetId="3" r:id="rId2"/>
    <sheet name="75-98寸清单" sheetId="4" r:id="rId3"/>
  </sheets>
  <externalReferences>
    <externalReference r:id="rId4"/>
    <externalReference r:id="rId5"/>
  </externalReferences>
  <definedNames>
    <definedName name="_Fill" hidden="1">#REF!</definedName>
    <definedName name="lo" hidden="1">#REF!</definedName>
    <definedName name="_xlnm.Print_Area" localSheetId="0">'申报表-其他'!$A$1:$K$21</definedName>
    <definedName name="_xlnm.Print_Titles" localSheetId="0">'申报表-其他'!$1:$6</definedName>
    <definedName name="wrn.负债及权益." hidden="1">{"负债及权益",#N/A,FALSE,"TB-BS"}</definedName>
    <definedName name="wrn.现金." hidden="1">{"现金主表",#N/A,FALSE,"正式Cashflow"}</definedName>
    <definedName name="wrn.现金主表." hidden="1">{"现金主表",#N/A,FALSE,"正式Cashflow"}</definedName>
    <definedName name="wrn.资产." hidden="1">{"资产",#N/A,FALSE,"TB-BS"}</definedName>
    <definedName name="被评估单位">[1]设定信息!$B$6</definedName>
    <definedName name="评估基准日">[1]设定信息!$B$7</definedName>
  </definedNames>
  <calcPr calcId="144525"/>
</workbook>
</file>

<file path=xl/sharedStrings.xml><?xml version="1.0" encoding="utf-8"?>
<sst xmlns="http://schemas.openxmlformats.org/spreadsheetml/2006/main" count="427" uniqueCount="125">
  <si>
    <t>固定资产—其他设备评估申报明细表</t>
  </si>
  <si>
    <r>
      <rPr>
        <sz val="11"/>
        <rFont val="宋体"/>
        <charset val="134"/>
      </rPr>
      <t>评估基准日：</t>
    </r>
    <r>
      <rPr>
        <sz val="11"/>
        <rFont val="Times New Roman"/>
        <charset val="134"/>
      </rPr>
      <t>2025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>6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>30</t>
    </r>
    <r>
      <rPr>
        <sz val="11"/>
        <rFont val="宋体"/>
        <charset val="134"/>
      </rPr>
      <t>日</t>
    </r>
  </si>
  <si>
    <t>单位：人民币元</t>
  </si>
  <si>
    <t>序号</t>
  </si>
  <si>
    <t>设备名称</t>
  </si>
  <si>
    <t>规格型号</t>
  </si>
  <si>
    <t>生产厂家</t>
  </si>
  <si>
    <t>计量单位</t>
  </si>
  <si>
    <t>数量</t>
  </si>
  <si>
    <t>购置日期</t>
  </si>
  <si>
    <t>启用日期</t>
  </si>
  <si>
    <t>账面价值</t>
  </si>
  <si>
    <t>备注</t>
  </si>
  <si>
    <t>原值</t>
  </si>
  <si>
    <t>净值</t>
  </si>
  <si>
    <t>合            计</t>
  </si>
  <si>
    <t>减：其他设备减值准备</t>
  </si>
  <si>
    <t>55-75寸产线及老化线挂牌标的清单</t>
  </si>
  <si>
    <t>是否抵押</t>
  </si>
  <si>
    <t>独立皮带缓冲段</t>
  </si>
  <si>
    <t>深圳市鹏凯新世纪科技有限公司</t>
  </si>
  <si>
    <t>套</t>
  </si>
  <si>
    <t>是</t>
  </si>
  <si>
    <t>55-75寸面板显示智能生产线（模组段）</t>
  </si>
  <si>
    <t>自动喷胶机</t>
  </si>
  <si>
    <t>自动点胶机</t>
  </si>
  <si>
    <t>进模组升降机</t>
  </si>
  <si>
    <t>自动换线机构</t>
  </si>
  <si>
    <t>模组动力滚筒线</t>
  </si>
  <si>
    <t>94米</t>
  </si>
  <si>
    <t>EVA泡棉垫</t>
  </si>
  <si>
    <t>千级棚</t>
  </si>
  <si>
    <t>千级棚，长52米，宽9.6米，高2.6米</t>
  </si>
  <si>
    <t>离子风机</t>
  </si>
  <si>
    <t>KSD100-4A</t>
  </si>
  <si>
    <t>回流皮带线</t>
  </si>
  <si>
    <t>95米</t>
  </si>
  <si>
    <t>灯条自动组装设备</t>
  </si>
  <si>
    <t>反射片自动组装设备</t>
  </si>
  <si>
    <t>导光板自动组装设备</t>
  </si>
  <si>
    <t>膜片自动组装设备1</t>
  </si>
  <si>
    <t>膜片自动组装设备2</t>
  </si>
  <si>
    <t>OC自动组装设备</t>
  </si>
  <si>
    <t>自动翻转机构</t>
  </si>
  <si>
    <t>螺丝机锁前框螺丝</t>
  </si>
  <si>
    <t>FDV测试翻装机构</t>
  </si>
  <si>
    <t>90°皮带转弯机</t>
  </si>
  <si>
    <t>模组-整机升降机</t>
  </si>
  <si>
    <t>空中传输皮带线部分</t>
  </si>
  <si>
    <t>33米</t>
  </si>
  <si>
    <t>整机动力滚筒线</t>
  </si>
  <si>
    <t>36米</t>
  </si>
  <si>
    <t>55-75寸面板显示智能生产线（整机段）</t>
  </si>
  <si>
    <t>回板皮带线</t>
  </si>
  <si>
    <t>米</t>
  </si>
  <si>
    <t>回板升降机</t>
  </si>
  <si>
    <t>倍速链工装板线（含下层回板线)</t>
  </si>
  <si>
    <t>15米</t>
  </si>
  <si>
    <t>55-75寸面板显示智能生产线（上老化倍速链工装板线体段）</t>
  </si>
  <si>
    <t>升降回板机</t>
  </si>
  <si>
    <t>上、下老化升降机</t>
  </si>
  <si>
    <t>立机机器人(含定位机构)</t>
  </si>
  <si>
    <t>川崎</t>
  </si>
  <si>
    <t>老化线</t>
  </si>
  <si>
    <t>190米</t>
  </si>
  <si>
    <t>55-75寸面板显示智能生产线（老化段）</t>
  </si>
  <si>
    <t>动力系统</t>
  </si>
  <si>
    <t>卧式阻挡器（含底部回板两套）</t>
  </si>
  <si>
    <t>老化平移机</t>
  </si>
  <si>
    <t>121米</t>
  </si>
  <si>
    <t>55-75寸面板显示智能生产线（测试段）</t>
  </si>
  <si>
    <t>测试工装板</t>
  </si>
  <si>
    <t>L1800xW650xH30</t>
  </si>
  <si>
    <t>隔离变压器</t>
  </si>
  <si>
    <t>80KVA</t>
  </si>
  <si>
    <t>项</t>
  </si>
  <si>
    <t>靠背支架</t>
  </si>
  <si>
    <t>采用25x25铝材制作</t>
  </si>
  <si>
    <t>测试对接装置</t>
  </si>
  <si>
    <t>公母对接信号（母插=10套、公插=10套</t>
  </si>
  <si>
    <t>自动下线机</t>
  </si>
  <si>
    <t>包装无动力滚筒线（含1台封口机）</t>
  </si>
  <si>
    <t>55-75寸面板显示智能生产线（包装段）</t>
  </si>
  <si>
    <t>包装动力滚筒线</t>
  </si>
  <si>
    <t>自动封箱机</t>
  </si>
  <si>
    <t>自动开箱机</t>
  </si>
  <si>
    <t>全自动捆扎机</t>
  </si>
  <si>
    <t>自动码垛机器人</t>
  </si>
  <si>
    <t>鹏凯科技电视机生产智能系统</t>
  </si>
  <si>
    <t>线体</t>
  </si>
  <si>
    <t>55-75寸在线高温老化线</t>
  </si>
  <si>
    <t>电源/导电轨</t>
  </si>
  <si>
    <t>气源</t>
  </si>
  <si>
    <t>老化导电轮</t>
  </si>
  <si>
    <t>阻挡器</t>
  </si>
  <si>
    <t>动力装置</t>
  </si>
  <si>
    <t>工装板</t>
  </si>
  <si>
    <t>片</t>
  </si>
  <si>
    <t>工装板支架</t>
  </si>
  <si>
    <t>加温系统</t>
  </si>
  <si>
    <t>75-98寸产线及老化线挂牌标的清单</t>
  </si>
  <si>
    <t>75-98寸面板显示智能生产线（模组段）</t>
  </si>
  <si>
    <t>自动清洗机</t>
  </si>
  <si>
    <t>千级棚，长50米，宽9.6米，高2.6米</t>
  </si>
  <si>
    <t>89.5米</t>
  </si>
  <si>
    <t>180°翻转</t>
  </si>
  <si>
    <t>换线平移机</t>
  </si>
  <si>
    <t>2.5米</t>
  </si>
  <si>
    <t>旋转机构</t>
  </si>
  <si>
    <t>75-98寸面板显示智能生产线（整机段）</t>
  </si>
  <si>
    <t>张</t>
  </si>
  <si>
    <t>44米</t>
  </si>
  <si>
    <t>上老化前倍速链工装板线（含下层回板线)</t>
  </si>
  <si>
    <t>20.2米</t>
  </si>
  <si>
    <t>75-98寸面板显示智能生产线（上老化倍速链工装板线体段）</t>
  </si>
  <si>
    <t>上老化升降机</t>
  </si>
  <si>
    <t>立机机器人（含定位机构）</t>
  </si>
  <si>
    <t>75-98寸面板显示智能生产线（老化段）</t>
  </si>
  <si>
    <t>L2350XW750XH30</t>
  </si>
  <si>
    <t>75-98寸面板显示智能生产线（测试段）</t>
  </si>
  <si>
    <t>50KVA</t>
  </si>
  <si>
    <t>自动下线机器</t>
  </si>
  <si>
    <t>75-98寸面板显示智能生产线（包装段）</t>
  </si>
  <si>
    <t>开箱机</t>
  </si>
  <si>
    <t>75-98寸在线高温老化线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</si>
</sst>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_);[Red]\-#,##0_);_(* &quot;&quot;_)"/>
    <numFmt numFmtId="178" formatCode="yyyy&quot;年&quot;mm&quot;月&quot;"/>
    <numFmt numFmtId="179" formatCode="#,##0.00_);[Red]\-#,##0.00_);_(* &quot;&quot;_)"/>
  </numFmts>
  <fonts count="26">
    <font>
      <sz val="11"/>
      <color theme="1"/>
      <name val="宋体"/>
      <charset val="134"/>
      <scheme val="minor"/>
    </font>
    <font>
      <sz val="18"/>
      <name val="黑体"/>
      <charset val="134"/>
    </font>
    <font>
      <sz val="10"/>
      <name val="宋体"/>
      <charset val="134"/>
    </font>
    <font>
      <sz val="10"/>
      <name val="Arial"/>
      <charset val="134"/>
    </font>
    <font>
      <sz val="11"/>
      <name val="Times New Roman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11" applyNumberFormat="0" applyAlignment="0" applyProtection="0">
      <alignment vertical="center"/>
    </xf>
    <xf numFmtId="0" fontId="19" fillId="11" borderId="7" applyNumberFormat="0" applyAlignment="0" applyProtection="0">
      <alignment vertical="center"/>
    </xf>
    <xf numFmtId="0" fontId="20" fillId="12" borderId="12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25" fillId="0" borderId="0"/>
  </cellStyleXfs>
  <cellXfs count="34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shrinkToFit="1"/>
    </xf>
    <xf numFmtId="0" fontId="4" fillId="0" borderId="1" xfId="0" applyFont="1" applyBorder="1" applyAlignment="1">
      <alignment horizontal="left" vertical="center" shrinkToFit="1"/>
    </xf>
    <xf numFmtId="0" fontId="5" fillId="0" borderId="1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58" fontId="4" fillId="0" borderId="1" xfId="0" applyNumberFormat="1" applyFont="1" applyBorder="1" applyAlignment="1">
      <alignment horizontal="center" vertical="center" shrinkToFit="1"/>
    </xf>
    <xf numFmtId="177" fontId="4" fillId="0" borderId="1" xfId="0" applyNumberFormat="1" applyFont="1" applyBorder="1" applyAlignment="1">
      <alignment horizontal="center" vertical="center" shrinkToFit="1"/>
    </xf>
    <xf numFmtId="0" fontId="2" fillId="0" borderId="1" xfId="0" applyFont="1" applyBorder="1" applyAlignment="1">
      <alignment horizontal="left" vertical="center"/>
    </xf>
    <xf numFmtId="178" fontId="4" fillId="0" borderId="1" xfId="0" applyNumberFormat="1" applyFont="1" applyBorder="1" applyAlignment="1">
      <alignment horizontal="center" vertical="center" shrinkToFit="1"/>
    </xf>
    <xf numFmtId="43" fontId="4" fillId="0" borderId="1" xfId="0" applyNumberFormat="1" applyFont="1" applyBorder="1" applyAlignment="1">
      <alignment horizontal="right" vertical="center" shrinkToFit="1"/>
    </xf>
    <xf numFmtId="179" fontId="5" fillId="0" borderId="1" xfId="0" applyNumberFormat="1" applyFont="1" applyBorder="1" applyAlignment="1">
      <alignment horizontal="center" vertical="center" shrinkToFit="1"/>
    </xf>
    <xf numFmtId="179" fontId="4" fillId="0" borderId="1" xfId="0" applyNumberFormat="1" applyFont="1" applyBorder="1" applyAlignment="1">
      <alignment horizontal="right" vertical="center" shrinkToFit="1"/>
    </xf>
    <xf numFmtId="176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76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49" fontId="5" fillId="0" borderId="1" xfId="0" applyNumberFormat="1" applyFont="1" applyBorder="1" applyAlignment="1">
      <alignment horizontal="center" vertical="center" shrinkToFit="1"/>
    </xf>
    <xf numFmtId="49" fontId="4" fillId="0" borderId="1" xfId="0" applyNumberFormat="1" applyFont="1" applyBorder="1" applyAlignment="1">
      <alignment horizontal="center" vertical="center" shrinkToFit="1"/>
    </xf>
    <xf numFmtId="176" fontId="4" fillId="0" borderId="0" xfId="0" applyNumberFormat="1" applyFont="1" applyAlignment="1">
      <alignment horizontal="right" vertical="center"/>
    </xf>
    <xf numFmtId="0" fontId="5" fillId="0" borderId="5" xfId="0" applyFont="1" applyBorder="1" applyAlignment="1">
      <alignment horizontal="right" vertical="center"/>
    </xf>
    <xf numFmtId="0" fontId="4" fillId="0" borderId="1" xfId="49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2" fillId="0" borderId="1" xfId="0" applyFont="1" applyBorder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dxfs count="18">
    <dxf>
      <fill>
        <patternFill patternType="solid">
          <bgColor theme="0" tint="-0.049989318521683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zhouliang\Desktop\&#39033;&#30446;&#36164;&#26009;\2025&#24180;&#24230;\&#35780;&#20272;&#39033;&#30446;\5.22-&#27993;&#27743;&#20037;&#34701;&#26234;&#33021;\3.&#35780;&#20272;&#24213;&#31295;\v2.0\--------&#27169;&#26495;&#36164;&#26009;----------\&#24213;&#31295;\&#35780;&#20272;&#26126;&#32454;&#3492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Desktop\&#20037;&#34701;&#26234;&#33021;\3.&#35780;&#20272;&#24213;&#31295;\v2.1\&#12304;&#20037;&#34701;&#26234;&#33021;&#12305;&#35780;&#20272;&#26126;&#32454;&#34920;v2.1-zl20250612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目录"/>
      <sheetName val="0-报告用表"/>
      <sheetName val="公式数据表"/>
      <sheetName val="设置"/>
      <sheetName val="0-其他方法结论"/>
      <sheetName val="设定信息"/>
      <sheetName val="1-汇总表"/>
      <sheetName val="2-分类汇总"/>
      <sheetName val="3-流动资产汇总"/>
      <sheetName val="3-1货币资金汇总表"/>
      <sheetName val="3-1-1现金"/>
      <sheetName val="3-1-2银行存款"/>
      <sheetName val="3-1-3其他货币资金"/>
      <sheetName val="3-2交易性金融资产汇总"/>
      <sheetName val="3-2-1-股票"/>
      <sheetName val="3-2-2-债券"/>
      <sheetName val="3-2-3-基金"/>
      <sheetName val="3-3衍生金融资产"/>
      <sheetName val="3-4应收票据"/>
      <sheetName val="3-5应收账款"/>
      <sheetName val="3-6应收款项融资"/>
      <sheetName val="3-7预付款项"/>
      <sheetName val="3-8其他应收款汇总"/>
      <sheetName val="3-8-1应收利息"/>
      <sheetName val="3-8-2应收股利"/>
      <sheetName val="3-8-3其他应收款"/>
      <sheetName val="3-辅-流动资产汇总"/>
      <sheetName val="3-9-辅-存货汇总"/>
      <sheetName val="3-9存货汇总"/>
      <sheetName val="3-9-1在途物资"/>
      <sheetName val="3-9-2原材料"/>
      <sheetName val="3-9-3在库周转材料"/>
      <sheetName val="3-9-4委托加工物资"/>
      <sheetName val="3-9-5产成品（库存商品）"/>
      <sheetName val="3-9-6在产品（自制半成品）"/>
      <sheetName val="3-9-7发出商品"/>
      <sheetName val="3-9-8在用周转材料"/>
      <sheetName val="3-9-9合同履约成本"/>
      <sheetName val="3-10合同资产"/>
      <sheetName val="3-11持有待售资产"/>
      <sheetName val="3-12一年到期非流动资产"/>
      <sheetName val="3-13其他流动资产"/>
      <sheetName val="4-非流动资产汇总"/>
      <sheetName val="4-1债权投资"/>
      <sheetName val="4-2其他债权投资"/>
      <sheetName val="4-3长期应收"/>
      <sheetName val="4-4股权投资"/>
      <sheetName val="4-5其他权益工具投资"/>
      <sheetName val="4-6其他非流动金融资产"/>
      <sheetName val="4-6-1-股票"/>
      <sheetName val="4-6-2-债券"/>
      <sheetName val="4-6-3-基金"/>
      <sheetName val="4-7投资性房地产汇总"/>
      <sheetName val="4-7-1投资性房地产"/>
      <sheetName val="4-7-2投资性房地产"/>
      <sheetName val="4-7-3投资性地产"/>
      <sheetName val="4-7-4投资性地产"/>
      <sheetName val="4-8固定资产汇总"/>
      <sheetName val="4-8-1房屋建筑物"/>
      <sheetName val="4-8-2构筑物"/>
      <sheetName val="4-8-3管道沟槽"/>
      <sheetName val="4-8-4机器设备"/>
      <sheetName val="4-8-5车辆"/>
      <sheetName val="4-8-6电子设备"/>
      <sheetName val="4-8-7固定资产清理"/>
      <sheetName val="4-9在建工程汇总"/>
      <sheetName val="4-9-1在建（土建）"/>
      <sheetName val="4-9-2在建（设备）"/>
      <sheetName val="4-9-3在建工程（工程物资）"/>
      <sheetName val="4-10生产性生物资产"/>
      <sheetName val="4-11油气资产"/>
      <sheetName val="4-12使用权资产"/>
      <sheetName val="4-13无形资产汇总"/>
      <sheetName val="4-13-1无形-土地"/>
      <sheetName val="4-13-2无形-矿业权"/>
      <sheetName val="4-13-3无形-其他"/>
      <sheetName val="4-14开发支出"/>
      <sheetName val="4-15商誉"/>
      <sheetName val="4-16长期待摊费用"/>
      <sheetName val="4-17递延所得税资产"/>
      <sheetName val="4-18其他非流动资产"/>
      <sheetName val="5-流动负债汇总"/>
      <sheetName val="5-1短期借款"/>
      <sheetName val="5-2交易性金融负债"/>
      <sheetName val="5-3衍生金融负债"/>
      <sheetName val="5-4应付票据"/>
      <sheetName val="5-5应付账款"/>
      <sheetName val="5-6预收款项"/>
      <sheetName val="5-7合同负债"/>
      <sheetName val="5-8职工薪酬"/>
      <sheetName val="5-9应交税费"/>
      <sheetName val="5-10其他应付款汇总表"/>
      <sheetName val="5-10-1应付利息"/>
      <sheetName val="5-10-2应付股利（利润）"/>
      <sheetName val="5-10-3其他应付款"/>
      <sheetName val="5-11持有待售负债"/>
      <sheetName val="5-12一年到期非流动负债"/>
      <sheetName val="5-13其他流动负债"/>
      <sheetName val="6-非流动负债汇总"/>
      <sheetName val="6-1长期借款"/>
      <sheetName val="6-2应付债券"/>
      <sheetName val="6-3租赁负债"/>
      <sheetName val="6-4长期应付款"/>
      <sheetName val="6-5长期应付职工薪酬"/>
      <sheetName val="6-6预计负债"/>
      <sheetName val="6-7递延收益"/>
      <sheetName val="6-8递延所得税负债"/>
      <sheetName val="6-9其他非流动负债"/>
      <sheetName val="8-减值准备汇总表"/>
      <sheetName val="9-非财务信息汇总表"/>
      <sheetName val="净资产汇总"/>
      <sheetName val="0000000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评估汇总表"/>
      <sheetName val="4-8-4机器设备"/>
    </sheetNames>
    <sheetDataSet>
      <sheetData sheetId="0" refreshError="1">
        <row r="4">
          <cell r="A4" t="str">
            <v>产权持有单位：浙江久融智能技术有限公司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1"/>
  <sheetViews>
    <sheetView view="pageBreakPreview" zoomScale="85" zoomScaleNormal="100" workbookViewId="0">
      <selection activeCell="I13" sqref="I13"/>
    </sheetView>
  </sheetViews>
  <sheetFormatPr defaultColWidth="9.78333333333333" defaultRowHeight="15.75" customHeight="1"/>
  <cols>
    <col min="1" max="1" width="4.78333333333333" style="4" customWidth="1"/>
    <col min="2" max="2" width="26.1083333333333" style="4" customWidth="1"/>
    <col min="3" max="3" width="26.2166666666667" style="4" customWidth="1"/>
    <col min="4" max="4" width="32.3333333333333" style="4" customWidth="1"/>
    <col min="5" max="5" width="9.55833333333333" style="4" customWidth="1"/>
    <col min="6" max="6" width="6.10833333333333" style="4" customWidth="1"/>
    <col min="7" max="8" width="13.2166666666667" style="4" customWidth="1"/>
    <col min="9" max="9" width="13.1083333333333" style="4" customWidth="1"/>
    <col min="10" max="10" width="12.1083333333333" style="4" customWidth="1"/>
    <col min="11" max="11" width="10" style="4" customWidth="1"/>
    <col min="12" max="16384" width="9.78333333333333" style="4"/>
  </cols>
  <sheetData>
    <row r="1" s="1" customFormat="1" ht="30" customHeight="1" spans="1:1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</row>
    <row r="2" s="3" customFormat="1" ht="16.5" customHeight="1" spans="1:11">
      <c r="A2" s="23" t="s">
        <v>1</v>
      </c>
      <c r="B2" s="23"/>
      <c r="C2" s="23"/>
      <c r="D2" s="23"/>
      <c r="E2" s="23"/>
      <c r="F2" s="23"/>
      <c r="G2" s="24"/>
      <c r="H2" s="24"/>
      <c r="I2" s="24"/>
      <c r="J2" s="24"/>
      <c r="K2" s="2"/>
    </row>
    <row r="3" s="3" customFormat="1" ht="16.5" customHeight="1" spans="1:11">
      <c r="A3" s="23"/>
      <c r="B3" s="23"/>
      <c r="C3" s="23"/>
      <c r="D3" s="23"/>
      <c r="E3" s="23"/>
      <c r="F3" s="23"/>
      <c r="G3" s="24"/>
      <c r="H3" s="24"/>
      <c r="I3" s="24"/>
      <c r="J3" s="24"/>
      <c r="K3" s="29"/>
    </row>
    <row r="4" s="3" customFormat="1" ht="16.5" customHeight="1" spans="1:11">
      <c r="A4" s="25" t="str">
        <f>[2]评估汇总表!A4</f>
        <v>产权持有单位：浙江久融智能技术有限公司</v>
      </c>
      <c r="B4" s="26"/>
      <c r="C4" s="26"/>
      <c r="D4" s="26"/>
      <c r="E4" s="26"/>
      <c r="F4" s="26"/>
      <c r="G4" s="26"/>
      <c r="H4" s="26"/>
      <c r="I4" s="26"/>
      <c r="J4" s="26"/>
      <c r="K4" s="30" t="s">
        <v>2</v>
      </c>
    </row>
    <row r="5" s="2" customFormat="1" ht="16.5" customHeight="1" spans="1:11">
      <c r="A5" s="7" t="s">
        <v>3</v>
      </c>
      <c r="B5" s="7" t="s">
        <v>4</v>
      </c>
      <c r="C5" s="7" t="s">
        <v>5</v>
      </c>
      <c r="D5" s="7" t="s">
        <v>6</v>
      </c>
      <c r="E5" s="7" t="s">
        <v>7</v>
      </c>
      <c r="F5" s="7" t="s">
        <v>8</v>
      </c>
      <c r="G5" s="7" t="s">
        <v>9</v>
      </c>
      <c r="H5" s="7" t="s">
        <v>10</v>
      </c>
      <c r="I5" s="31" t="s">
        <v>11</v>
      </c>
      <c r="J5" s="31"/>
      <c r="K5" s="8" t="s">
        <v>12</v>
      </c>
    </row>
    <row r="6" s="2" customFormat="1" ht="16.5" customHeight="1" spans="1:11">
      <c r="A6" s="7"/>
      <c r="B6" s="7"/>
      <c r="C6" s="7"/>
      <c r="D6" s="7"/>
      <c r="E6" s="7"/>
      <c r="F6" s="7"/>
      <c r="G6" s="7"/>
      <c r="H6" s="7"/>
      <c r="I6" s="32" t="s">
        <v>13</v>
      </c>
      <c r="J6" s="7" t="s">
        <v>14</v>
      </c>
      <c r="K6" s="9"/>
    </row>
    <row r="7" s="2" customFormat="1" ht="16.5" customHeight="1" spans="1:11">
      <c r="A7" s="7">
        <v>1</v>
      </c>
      <c r="B7" s="10"/>
      <c r="C7" s="7"/>
      <c r="D7" s="12"/>
      <c r="E7" s="12"/>
      <c r="F7" s="7"/>
      <c r="G7" s="19"/>
      <c r="H7" s="19"/>
      <c r="I7" s="22"/>
      <c r="J7" s="22"/>
      <c r="K7" s="9"/>
    </row>
    <row r="8" s="2" customFormat="1" ht="16.5" customHeight="1" spans="1:11">
      <c r="A8" s="7">
        <v>2</v>
      </c>
      <c r="B8" s="10"/>
      <c r="C8" s="7"/>
      <c r="D8" s="12"/>
      <c r="E8" s="12"/>
      <c r="F8" s="7"/>
      <c r="G8" s="19"/>
      <c r="H8" s="19"/>
      <c r="I8" s="22"/>
      <c r="J8" s="22"/>
      <c r="K8" s="9"/>
    </row>
    <row r="9" s="2" customFormat="1" ht="16.5" customHeight="1" spans="1:11">
      <c r="A9" s="7">
        <v>3</v>
      </c>
      <c r="B9" s="10"/>
      <c r="C9" s="7"/>
      <c r="D9" s="12"/>
      <c r="E9" s="12"/>
      <c r="F9" s="7"/>
      <c r="G9" s="19"/>
      <c r="H9" s="19"/>
      <c r="I9" s="22"/>
      <c r="J9" s="22"/>
      <c r="K9" s="9"/>
    </row>
    <row r="10" s="2" customFormat="1" ht="16.5" customHeight="1" spans="1:11">
      <c r="A10" s="7">
        <v>4</v>
      </c>
      <c r="B10" s="10"/>
      <c r="C10" s="7"/>
      <c r="D10" s="7"/>
      <c r="E10" s="12"/>
      <c r="F10" s="7"/>
      <c r="G10" s="19"/>
      <c r="H10" s="19"/>
      <c r="I10" s="22"/>
      <c r="J10" s="22"/>
      <c r="K10" s="9"/>
    </row>
    <row r="11" s="2" customFormat="1" ht="16.5" customHeight="1" spans="1:11">
      <c r="A11" s="7">
        <v>5</v>
      </c>
      <c r="B11" s="10"/>
      <c r="C11" s="7"/>
      <c r="D11" s="7"/>
      <c r="E11" s="7"/>
      <c r="F11" s="7"/>
      <c r="G11" s="19"/>
      <c r="H11" s="19"/>
      <c r="I11" s="22"/>
      <c r="J11" s="22"/>
      <c r="K11" s="9"/>
    </row>
    <row r="12" s="2" customFormat="1" ht="16.5" customHeight="1" spans="1:11">
      <c r="A12" s="7">
        <v>6</v>
      </c>
      <c r="B12" s="10"/>
      <c r="C12" s="7"/>
      <c r="D12" s="7"/>
      <c r="E12" s="7"/>
      <c r="F12" s="7"/>
      <c r="G12" s="19"/>
      <c r="H12" s="19"/>
      <c r="I12" s="22"/>
      <c r="J12" s="22"/>
      <c r="K12" s="9"/>
    </row>
    <row r="13" s="2" customFormat="1" ht="16.5" customHeight="1" spans="1:11">
      <c r="A13" s="7">
        <v>7</v>
      </c>
      <c r="B13" s="10"/>
      <c r="C13" s="7"/>
      <c r="D13" s="7"/>
      <c r="E13" s="12"/>
      <c r="F13" s="7"/>
      <c r="G13" s="19"/>
      <c r="H13" s="19"/>
      <c r="I13" s="22"/>
      <c r="J13" s="22"/>
      <c r="K13" s="9"/>
    </row>
    <row r="14" s="3" customFormat="1" ht="16.5" customHeight="1" spans="1:11">
      <c r="A14" s="7">
        <v>8</v>
      </c>
      <c r="B14" s="10"/>
      <c r="C14" s="7"/>
      <c r="D14" s="7"/>
      <c r="E14" s="7"/>
      <c r="F14" s="7"/>
      <c r="G14" s="19"/>
      <c r="H14" s="19"/>
      <c r="I14" s="22"/>
      <c r="J14" s="22"/>
      <c r="K14" s="33"/>
    </row>
    <row r="15" s="3" customFormat="1" ht="16.5" customHeight="1" spans="1:11">
      <c r="A15" s="7">
        <v>9</v>
      </c>
      <c r="B15" s="10"/>
      <c r="C15" s="7"/>
      <c r="D15" s="7"/>
      <c r="E15" s="7"/>
      <c r="F15" s="7"/>
      <c r="G15" s="19"/>
      <c r="H15" s="19"/>
      <c r="I15" s="22"/>
      <c r="J15" s="22"/>
      <c r="K15" s="33"/>
    </row>
    <row r="16" s="3" customFormat="1" ht="16.5" customHeight="1" spans="1:11">
      <c r="A16" s="7">
        <v>10</v>
      </c>
      <c r="B16" s="10"/>
      <c r="C16" s="7"/>
      <c r="D16" s="7"/>
      <c r="E16" s="7"/>
      <c r="F16" s="7"/>
      <c r="G16" s="19"/>
      <c r="H16" s="19"/>
      <c r="I16" s="22"/>
      <c r="J16" s="22"/>
      <c r="K16" s="33"/>
    </row>
    <row r="17" s="3" customFormat="1" ht="16.5" customHeight="1" spans="1:11">
      <c r="A17" s="7">
        <v>11</v>
      </c>
      <c r="B17" s="10"/>
      <c r="C17" s="7"/>
      <c r="D17" s="7"/>
      <c r="E17" s="7"/>
      <c r="F17" s="7"/>
      <c r="G17" s="19"/>
      <c r="H17" s="19"/>
      <c r="I17" s="22"/>
      <c r="J17" s="22"/>
      <c r="K17" s="33"/>
    </row>
    <row r="18" s="3" customFormat="1" ht="16.5" customHeight="1" spans="1:11">
      <c r="A18" s="7">
        <v>12</v>
      </c>
      <c r="B18" s="11"/>
      <c r="C18" s="7"/>
      <c r="D18" s="11"/>
      <c r="E18" s="7"/>
      <c r="F18" s="7"/>
      <c r="G18" s="19"/>
      <c r="H18" s="19"/>
      <c r="I18" s="22"/>
      <c r="J18" s="22"/>
      <c r="K18" s="33"/>
    </row>
    <row r="19" s="3" customFormat="1" ht="16.5" customHeight="1" spans="1:11">
      <c r="A19" s="7" t="s">
        <v>15</v>
      </c>
      <c r="B19" s="7"/>
      <c r="C19" s="7"/>
      <c r="D19" s="16"/>
      <c r="E19" s="16"/>
      <c r="F19" s="17">
        <f t="shared" ref="F19:J19" si="0">SUM(F7:F18)</f>
        <v>0</v>
      </c>
      <c r="G19" s="20"/>
      <c r="H19" s="20"/>
      <c r="I19" s="22">
        <f t="shared" si="0"/>
        <v>0</v>
      </c>
      <c r="J19" s="22">
        <f t="shared" si="0"/>
        <v>0</v>
      </c>
      <c r="K19" s="18"/>
    </row>
    <row r="20" s="3" customFormat="1" ht="16.5" customHeight="1" spans="1:11">
      <c r="A20" s="27" t="s">
        <v>16</v>
      </c>
      <c r="B20" s="28"/>
      <c r="C20" s="20"/>
      <c r="D20" s="20"/>
      <c r="E20" s="20"/>
      <c r="F20" s="20"/>
      <c r="G20" s="20"/>
      <c r="H20" s="20"/>
      <c r="I20" s="22"/>
      <c r="J20" s="22"/>
      <c r="K20" s="33"/>
    </row>
    <row r="21" s="3" customFormat="1" ht="16.5" customHeight="1" spans="1:11">
      <c r="A21" s="7" t="s">
        <v>15</v>
      </c>
      <c r="B21" s="7"/>
      <c r="C21" s="7"/>
      <c r="D21" s="16"/>
      <c r="E21" s="16"/>
      <c r="F21" s="17">
        <f t="shared" ref="F21:J21" si="1">F19-F20</f>
        <v>0</v>
      </c>
      <c r="G21" s="20"/>
      <c r="H21" s="20"/>
      <c r="I21" s="22">
        <f t="shared" si="1"/>
        <v>0</v>
      </c>
      <c r="J21" s="22">
        <f t="shared" si="1"/>
        <v>0</v>
      </c>
      <c r="K21" s="18"/>
    </row>
  </sheetData>
  <sheetProtection formatCells="0" insertHyperlinks="0" autoFilter="0"/>
  <mergeCells count="15">
    <mergeCell ref="A1:K1"/>
    <mergeCell ref="A2:K2"/>
    <mergeCell ref="I5:J5"/>
    <mergeCell ref="A19:B19"/>
    <mergeCell ref="A20:B20"/>
    <mergeCell ref="A21:B21"/>
    <mergeCell ref="A5:A6"/>
    <mergeCell ref="B5:B6"/>
    <mergeCell ref="C5:C6"/>
    <mergeCell ref="D5:D6"/>
    <mergeCell ref="E5:E6"/>
    <mergeCell ref="F5:F6"/>
    <mergeCell ref="G5:G6"/>
    <mergeCell ref="H5:H6"/>
    <mergeCell ref="K5:K6"/>
  </mergeCells>
  <conditionalFormatting sqref="A5:K21">
    <cfRule type="expression" dxfId="0" priority="1">
      <formula>_xlfn.ISFORMULA(A5)</formula>
    </cfRule>
  </conditionalFormatting>
  <pageMargins left="0.708661417322835" right="0.708661417322835" top="0.748031496062992" bottom="0.748031496062992" header="0.31496062992126" footer="0.31496062992126"/>
  <pageSetup paperSize="9" scale="80" orientation="landscape" blackAndWhite="1"/>
  <headerFooter scaleWithDoc="0">
    <oddFooter>&amp;L被评估单位填表人：周雨生
填表日期：2025年7月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3"/>
  <sheetViews>
    <sheetView zoomScale="80" zoomScaleNormal="80" workbookViewId="0">
      <selection activeCell="L62" sqref="L62"/>
    </sheetView>
  </sheetViews>
  <sheetFormatPr defaultColWidth="9.78333333333333" defaultRowHeight="15.75" customHeight="1"/>
  <cols>
    <col min="1" max="1" width="6.10833333333333" style="4" customWidth="1"/>
    <col min="2" max="2" width="31.6666666666667" style="4" customWidth="1"/>
    <col min="3" max="3" width="13.7833333333333" style="5" customWidth="1"/>
    <col min="4" max="4" width="33" style="4" customWidth="1"/>
    <col min="5" max="5" width="9.55833333333333" style="4" customWidth="1"/>
    <col min="6" max="6" width="6.89166666666667" style="4" customWidth="1"/>
    <col min="7" max="8" width="13.2166666666667" style="4" customWidth="1"/>
    <col min="9" max="9" width="9.89166666666667" style="4" customWidth="1"/>
    <col min="10" max="10" width="15.5583333333333" style="4" customWidth="1"/>
    <col min="11" max="16384" width="9.78333333333333" style="4"/>
  </cols>
  <sheetData>
    <row r="1" s="1" customFormat="1" ht="30" customHeight="1" spans="1:10">
      <c r="A1" s="6" t="s">
        <v>17</v>
      </c>
      <c r="B1" s="6"/>
      <c r="C1" s="6"/>
      <c r="D1" s="6"/>
      <c r="E1" s="6"/>
      <c r="F1" s="6"/>
      <c r="G1" s="6"/>
      <c r="H1" s="6"/>
      <c r="I1" s="6"/>
      <c r="J1" s="6"/>
    </row>
    <row r="2" s="2" customFormat="1" ht="16.5" customHeight="1" spans="1:10">
      <c r="A2" s="7" t="s">
        <v>3</v>
      </c>
      <c r="B2" s="7" t="s">
        <v>4</v>
      </c>
      <c r="C2" s="7" t="s">
        <v>5</v>
      </c>
      <c r="D2" s="7" t="s">
        <v>6</v>
      </c>
      <c r="E2" s="7" t="s">
        <v>7</v>
      </c>
      <c r="F2" s="7" t="s">
        <v>8</v>
      </c>
      <c r="G2" s="7" t="s">
        <v>9</v>
      </c>
      <c r="H2" s="7" t="s">
        <v>10</v>
      </c>
      <c r="I2" s="8" t="s">
        <v>18</v>
      </c>
      <c r="J2" s="8" t="s">
        <v>12</v>
      </c>
    </row>
    <row r="3" s="2" customFormat="1" ht="16.5" customHeight="1" spans="1:10">
      <c r="A3" s="7"/>
      <c r="B3" s="7"/>
      <c r="C3" s="7"/>
      <c r="D3" s="7"/>
      <c r="E3" s="7"/>
      <c r="F3" s="7"/>
      <c r="G3" s="7"/>
      <c r="H3" s="7"/>
      <c r="I3" s="9"/>
      <c r="J3" s="9"/>
    </row>
    <row r="4" s="2" customFormat="1" ht="16.5" customHeight="1" spans="1:10">
      <c r="A4" s="7">
        <v>1</v>
      </c>
      <c r="B4" s="10" t="s">
        <v>19</v>
      </c>
      <c r="C4" s="11"/>
      <c r="D4" s="12" t="s">
        <v>20</v>
      </c>
      <c r="E4" s="12" t="s">
        <v>21</v>
      </c>
      <c r="F4" s="7">
        <v>3</v>
      </c>
      <c r="G4" s="19">
        <v>44469</v>
      </c>
      <c r="H4" s="19">
        <v>44501</v>
      </c>
      <c r="I4" s="21" t="s">
        <v>22</v>
      </c>
      <c r="J4" s="13" t="s">
        <v>23</v>
      </c>
    </row>
    <row r="5" s="2" customFormat="1" ht="16.5" customHeight="1" spans="1:10">
      <c r="A5" s="7">
        <v>2</v>
      </c>
      <c r="B5" s="10" t="s">
        <v>24</v>
      </c>
      <c r="C5" s="11"/>
      <c r="D5" s="12" t="s">
        <v>20</v>
      </c>
      <c r="E5" s="12" t="s">
        <v>21</v>
      </c>
      <c r="F5" s="7">
        <v>1</v>
      </c>
      <c r="G5" s="19">
        <v>44469</v>
      </c>
      <c r="H5" s="19">
        <v>44501</v>
      </c>
      <c r="I5" s="21" t="s">
        <v>22</v>
      </c>
      <c r="J5" s="14"/>
    </row>
    <row r="6" s="2" customFormat="1" ht="16.5" customHeight="1" spans="1:10">
      <c r="A6" s="7">
        <v>3</v>
      </c>
      <c r="B6" s="10" t="s">
        <v>25</v>
      </c>
      <c r="C6" s="11"/>
      <c r="D6" s="12" t="s">
        <v>20</v>
      </c>
      <c r="E6" s="12" t="s">
        <v>21</v>
      </c>
      <c r="F6" s="7">
        <v>1</v>
      </c>
      <c r="G6" s="19">
        <v>44469</v>
      </c>
      <c r="H6" s="19">
        <v>44501</v>
      </c>
      <c r="I6" s="21" t="s">
        <v>22</v>
      </c>
      <c r="J6" s="14"/>
    </row>
    <row r="7" s="2" customFormat="1" ht="16.5" customHeight="1" spans="1:10">
      <c r="A7" s="7">
        <v>4</v>
      </c>
      <c r="B7" s="10" t="s">
        <v>26</v>
      </c>
      <c r="C7" s="11"/>
      <c r="D7" s="12" t="s">
        <v>20</v>
      </c>
      <c r="E7" s="12" t="s">
        <v>21</v>
      </c>
      <c r="F7" s="7">
        <v>2</v>
      </c>
      <c r="G7" s="19">
        <v>44469</v>
      </c>
      <c r="H7" s="19">
        <v>44501</v>
      </c>
      <c r="I7" s="21" t="s">
        <v>22</v>
      </c>
      <c r="J7" s="14"/>
    </row>
    <row r="8" s="2" customFormat="1" ht="16.5" customHeight="1" spans="1:10">
      <c r="A8" s="7">
        <v>5</v>
      </c>
      <c r="B8" s="10" t="s">
        <v>19</v>
      </c>
      <c r="C8" s="11"/>
      <c r="D8" s="12" t="s">
        <v>20</v>
      </c>
      <c r="E8" s="12" t="s">
        <v>21</v>
      </c>
      <c r="F8" s="7">
        <v>1</v>
      </c>
      <c r="G8" s="19">
        <v>44469</v>
      </c>
      <c r="H8" s="19">
        <v>44501</v>
      </c>
      <c r="I8" s="21" t="s">
        <v>22</v>
      </c>
      <c r="J8" s="14"/>
    </row>
    <row r="9" s="2" customFormat="1" ht="16.5" customHeight="1" spans="1:10">
      <c r="A9" s="7">
        <v>6</v>
      </c>
      <c r="B9" s="10" t="s">
        <v>27</v>
      </c>
      <c r="C9" s="11"/>
      <c r="D9" s="12" t="s">
        <v>20</v>
      </c>
      <c r="E9" s="12" t="s">
        <v>21</v>
      </c>
      <c r="F9" s="7">
        <v>1</v>
      </c>
      <c r="G9" s="19">
        <v>44469</v>
      </c>
      <c r="H9" s="19">
        <v>44501</v>
      </c>
      <c r="I9" s="21" t="s">
        <v>22</v>
      </c>
      <c r="J9" s="14"/>
    </row>
    <row r="10" s="2" customFormat="1" ht="16.5" customHeight="1" spans="1:10">
      <c r="A10" s="7">
        <v>7</v>
      </c>
      <c r="B10" s="10" t="s">
        <v>28</v>
      </c>
      <c r="C10" s="11" t="s">
        <v>29</v>
      </c>
      <c r="D10" s="12" t="s">
        <v>20</v>
      </c>
      <c r="E10" s="12" t="s">
        <v>21</v>
      </c>
      <c r="F10" s="7">
        <v>1</v>
      </c>
      <c r="G10" s="19">
        <v>44469</v>
      </c>
      <c r="H10" s="19">
        <v>44501</v>
      </c>
      <c r="I10" s="21" t="s">
        <v>22</v>
      </c>
      <c r="J10" s="14"/>
    </row>
    <row r="11" s="3" customFormat="1" ht="16.5" customHeight="1" spans="1:10">
      <c r="A11" s="7">
        <v>8</v>
      </c>
      <c r="B11" s="10" t="s">
        <v>30</v>
      </c>
      <c r="C11" s="11"/>
      <c r="D11" s="12" t="s">
        <v>20</v>
      </c>
      <c r="E11" s="12" t="s">
        <v>21</v>
      </c>
      <c r="F11" s="7">
        <v>60</v>
      </c>
      <c r="G11" s="19">
        <v>44469</v>
      </c>
      <c r="H11" s="19">
        <v>44501</v>
      </c>
      <c r="I11" s="21" t="s">
        <v>22</v>
      </c>
      <c r="J11" s="14"/>
    </row>
    <row r="12" s="3" customFormat="1" ht="16.5" customHeight="1" spans="1:10">
      <c r="A12" s="7">
        <v>9</v>
      </c>
      <c r="B12" s="10" t="s">
        <v>31</v>
      </c>
      <c r="C12" s="11" t="s">
        <v>32</v>
      </c>
      <c r="D12" s="12" t="s">
        <v>20</v>
      </c>
      <c r="E12" s="12" t="s">
        <v>21</v>
      </c>
      <c r="F12" s="7">
        <v>1</v>
      </c>
      <c r="G12" s="19">
        <v>44469</v>
      </c>
      <c r="H12" s="19">
        <v>44501</v>
      </c>
      <c r="I12" s="21" t="s">
        <v>22</v>
      </c>
      <c r="J12" s="14"/>
    </row>
    <row r="13" s="3" customFormat="1" ht="16.5" customHeight="1" spans="1:10">
      <c r="A13" s="7">
        <v>10</v>
      </c>
      <c r="B13" s="10" t="s">
        <v>33</v>
      </c>
      <c r="C13" s="11" t="s">
        <v>34</v>
      </c>
      <c r="D13" s="12" t="s">
        <v>20</v>
      </c>
      <c r="E13" s="12" t="s">
        <v>21</v>
      </c>
      <c r="F13" s="7">
        <v>12</v>
      </c>
      <c r="G13" s="19">
        <v>44469</v>
      </c>
      <c r="H13" s="19">
        <v>44501</v>
      </c>
      <c r="I13" s="21" t="s">
        <v>22</v>
      </c>
      <c r="J13" s="14"/>
    </row>
    <row r="14" s="3" customFormat="1" ht="16.5" customHeight="1" spans="1:10">
      <c r="A14" s="7">
        <v>11</v>
      </c>
      <c r="B14" s="10" t="s">
        <v>35</v>
      </c>
      <c r="C14" s="11" t="s">
        <v>36</v>
      </c>
      <c r="D14" s="12" t="s">
        <v>20</v>
      </c>
      <c r="E14" s="12" t="s">
        <v>21</v>
      </c>
      <c r="F14" s="7">
        <v>2</v>
      </c>
      <c r="G14" s="19">
        <v>44469</v>
      </c>
      <c r="H14" s="19">
        <v>44501</v>
      </c>
      <c r="I14" s="21" t="s">
        <v>22</v>
      </c>
      <c r="J14" s="14"/>
    </row>
    <row r="15" s="3" customFormat="1" ht="16.5" customHeight="1" spans="1:10">
      <c r="A15" s="7">
        <v>12</v>
      </c>
      <c r="B15" s="10" t="s">
        <v>37</v>
      </c>
      <c r="C15" s="11"/>
      <c r="D15" s="12" t="s">
        <v>20</v>
      </c>
      <c r="E15" s="12" t="s">
        <v>21</v>
      </c>
      <c r="F15" s="7">
        <v>1</v>
      </c>
      <c r="G15" s="19">
        <v>44469</v>
      </c>
      <c r="H15" s="19">
        <v>44501</v>
      </c>
      <c r="I15" s="21" t="s">
        <v>22</v>
      </c>
      <c r="J15" s="14"/>
    </row>
    <row r="16" s="3" customFormat="1" ht="16.5" customHeight="1" spans="1:10">
      <c r="A16" s="7">
        <v>13</v>
      </c>
      <c r="B16" s="10" t="s">
        <v>38</v>
      </c>
      <c r="C16" s="11"/>
      <c r="D16" s="12" t="s">
        <v>20</v>
      </c>
      <c r="E16" s="12" t="s">
        <v>21</v>
      </c>
      <c r="F16" s="7">
        <v>1</v>
      </c>
      <c r="G16" s="19">
        <v>44469</v>
      </c>
      <c r="H16" s="19">
        <v>44501</v>
      </c>
      <c r="I16" s="21" t="s">
        <v>22</v>
      </c>
      <c r="J16" s="14"/>
    </row>
    <row r="17" s="3" customFormat="1" ht="16.5" customHeight="1" spans="1:10">
      <c r="A17" s="7">
        <v>14</v>
      </c>
      <c r="B17" s="10" t="s">
        <v>39</v>
      </c>
      <c r="C17" s="11"/>
      <c r="D17" s="12" t="s">
        <v>20</v>
      </c>
      <c r="E17" s="12" t="s">
        <v>21</v>
      </c>
      <c r="F17" s="7">
        <v>1</v>
      </c>
      <c r="G17" s="19">
        <v>44469</v>
      </c>
      <c r="H17" s="19">
        <v>44501</v>
      </c>
      <c r="I17" s="21" t="s">
        <v>22</v>
      </c>
      <c r="J17" s="14"/>
    </row>
    <row r="18" s="3" customFormat="1" ht="16.5" customHeight="1" spans="1:10">
      <c r="A18" s="7">
        <v>15</v>
      </c>
      <c r="B18" s="10" t="s">
        <v>40</v>
      </c>
      <c r="C18" s="11"/>
      <c r="D18" s="12" t="s">
        <v>20</v>
      </c>
      <c r="E18" s="12" t="s">
        <v>21</v>
      </c>
      <c r="F18" s="7">
        <v>1</v>
      </c>
      <c r="G18" s="19">
        <v>44469</v>
      </c>
      <c r="H18" s="19">
        <v>44501</v>
      </c>
      <c r="I18" s="21" t="s">
        <v>22</v>
      </c>
      <c r="J18" s="14"/>
    </row>
    <row r="19" s="3" customFormat="1" ht="16.5" customHeight="1" spans="1:10">
      <c r="A19" s="7">
        <v>16</v>
      </c>
      <c r="B19" s="10" t="s">
        <v>41</v>
      </c>
      <c r="C19" s="11"/>
      <c r="D19" s="12" t="s">
        <v>20</v>
      </c>
      <c r="E19" s="12" t="s">
        <v>21</v>
      </c>
      <c r="F19" s="7">
        <v>1</v>
      </c>
      <c r="G19" s="19">
        <v>44469</v>
      </c>
      <c r="H19" s="19">
        <v>44501</v>
      </c>
      <c r="I19" s="21" t="s">
        <v>22</v>
      </c>
      <c r="J19" s="14"/>
    </row>
    <row r="20" s="3" customFormat="1" ht="16.5" customHeight="1" spans="1:10">
      <c r="A20" s="7">
        <v>17</v>
      </c>
      <c r="B20" s="10" t="s">
        <v>42</v>
      </c>
      <c r="C20" s="11"/>
      <c r="D20" s="12" t="s">
        <v>20</v>
      </c>
      <c r="E20" s="12" t="s">
        <v>21</v>
      </c>
      <c r="F20" s="7">
        <v>1</v>
      </c>
      <c r="G20" s="19">
        <v>44469</v>
      </c>
      <c r="H20" s="19">
        <v>44501</v>
      </c>
      <c r="I20" s="21" t="s">
        <v>22</v>
      </c>
      <c r="J20" s="14"/>
    </row>
    <row r="21" s="3" customFormat="1" ht="16.5" customHeight="1" spans="1:10">
      <c r="A21" s="7">
        <v>18</v>
      </c>
      <c r="B21" s="10" t="s">
        <v>43</v>
      </c>
      <c r="C21" s="11"/>
      <c r="D21" s="12" t="s">
        <v>20</v>
      </c>
      <c r="E21" s="12" t="s">
        <v>21</v>
      </c>
      <c r="F21" s="7">
        <v>1</v>
      </c>
      <c r="G21" s="19">
        <v>44469</v>
      </c>
      <c r="H21" s="19">
        <v>44501</v>
      </c>
      <c r="I21" s="21" t="s">
        <v>22</v>
      </c>
      <c r="J21" s="14"/>
    </row>
    <row r="22" s="3" customFormat="1" ht="16.5" customHeight="1" spans="1:10">
      <c r="A22" s="7">
        <v>19</v>
      </c>
      <c r="B22" s="10" t="s">
        <v>44</v>
      </c>
      <c r="C22" s="11"/>
      <c r="D22" s="12" t="s">
        <v>20</v>
      </c>
      <c r="E22" s="12" t="s">
        <v>21</v>
      </c>
      <c r="F22" s="7">
        <v>1</v>
      </c>
      <c r="G22" s="19">
        <v>44469</v>
      </c>
      <c r="H22" s="19">
        <v>44501</v>
      </c>
      <c r="I22" s="21" t="s">
        <v>22</v>
      </c>
      <c r="J22" s="14"/>
    </row>
    <row r="23" s="3" customFormat="1" ht="16.5" customHeight="1" spans="1:10">
      <c r="A23" s="7">
        <v>20</v>
      </c>
      <c r="B23" s="10" t="s">
        <v>45</v>
      </c>
      <c r="C23" s="11"/>
      <c r="D23" s="12" t="s">
        <v>20</v>
      </c>
      <c r="E23" s="12" t="s">
        <v>21</v>
      </c>
      <c r="F23" s="7">
        <v>2</v>
      </c>
      <c r="G23" s="19">
        <v>44469</v>
      </c>
      <c r="H23" s="19">
        <v>44501</v>
      </c>
      <c r="I23" s="21" t="s">
        <v>22</v>
      </c>
      <c r="J23" s="14"/>
    </row>
    <row r="24" s="3" customFormat="1" ht="16.5" customHeight="1" spans="1:10">
      <c r="A24" s="7">
        <v>21</v>
      </c>
      <c r="B24" s="10" t="s">
        <v>27</v>
      </c>
      <c r="C24" s="11"/>
      <c r="D24" s="12" t="s">
        <v>20</v>
      </c>
      <c r="E24" s="12" t="s">
        <v>21</v>
      </c>
      <c r="F24" s="7">
        <v>1</v>
      </c>
      <c r="G24" s="19">
        <v>44469</v>
      </c>
      <c r="H24" s="19">
        <v>44501</v>
      </c>
      <c r="I24" s="21" t="s">
        <v>22</v>
      </c>
      <c r="J24" s="14"/>
    </row>
    <row r="25" s="3" customFormat="1" ht="16.5" customHeight="1" spans="1:10">
      <c r="A25" s="7">
        <v>22</v>
      </c>
      <c r="B25" s="10" t="s">
        <v>19</v>
      </c>
      <c r="C25" s="11"/>
      <c r="D25" s="12" t="s">
        <v>20</v>
      </c>
      <c r="E25" s="12" t="s">
        <v>21</v>
      </c>
      <c r="F25" s="7">
        <v>6</v>
      </c>
      <c r="G25" s="19">
        <v>44469</v>
      </c>
      <c r="H25" s="19">
        <v>44501</v>
      </c>
      <c r="I25" s="21" t="s">
        <v>22</v>
      </c>
      <c r="J25" s="14"/>
    </row>
    <row r="26" s="3" customFormat="1" ht="16.5" customHeight="1" spans="1:10">
      <c r="A26" s="7">
        <v>23</v>
      </c>
      <c r="B26" s="10" t="s">
        <v>46</v>
      </c>
      <c r="C26" s="11"/>
      <c r="D26" s="12" t="s">
        <v>20</v>
      </c>
      <c r="E26" s="12" t="s">
        <v>21</v>
      </c>
      <c r="F26" s="7">
        <v>2</v>
      </c>
      <c r="G26" s="19">
        <v>44469</v>
      </c>
      <c r="H26" s="19">
        <v>44501</v>
      </c>
      <c r="I26" s="21" t="s">
        <v>22</v>
      </c>
      <c r="J26" s="14"/>
    </row>
    <row r="27" s="3" customFormat="1" ht="16.5" customHeight="1" spans="1:10">
      <c r="A27" s="7">
        <v>24</v>
      </c>
      <c r="B27" s="10" t="s">
        <v>47</v>
      </c>
      <c r="C27" s="11"/>
      <c r="D27" s="12" t="s">
        <v>20</v>
      </c>
      <c r="E27" s="12" t="s">
        <v>21</v>
      </c>
      <c r="F27" s="7">
        <v>2</v>
      </c>
      <c r="G27" s="19">
        <v>44469</v>
      </c>
      <c r="H27" s="19">
        <v>44501</v>
      </c>
      <c r="I27" s="21" t="s">
        <v>22</v>
      </c>
      <c r="J27" s="14"/>
    </row>
    <row r="28" s="3" customFormat="1" ht="16.5" customHeight="1" spans="1:10">
      <c r="A28" s="7">
        <v>25</v>
      </c>
      <c r="B28" s="10" t="s">
        <v>48</v>
      </c>
      <c r="C28" s="11" t="s">
        <v>49</v>
      </c>
      <c r="D28" s="12" t="s">
        <v>20</v>
      </c>
      <c r="E28" s="12" t="s">
        <v>21</v>
      </c>
      <c r="F28" s="7">
        <v>1</v>
      </c>
      <c r="G28" s="19">
        <v>44469</v>
      </c>
      <c r="H28" s="19">
        <v>44501</v>
      </c>
      <c r="I28" s="21" t="s">
        <v>22</v>
      </c>
      <c r="J28" s="15"/>
    </row>
    <row r="29" s="3" customFormat="1" ht="16.5" customHeight="1" spans="1:10">
      <c r="A29" s="7">
        <v>26</v>
      </c>
      <c r="B29" s="10" t="s">
        <v>50</v>
      </c>
      <c r="C29" s="11" t="s">
        <v>51</v>
      </c>
      <c r="D29" s="12" t="s">
        <v>20</v>
      </c>
      <c r="E29" s="12" t="s">
        <v>21</v>
      </c>
      <c r="F29" s="7">
        <v>1</v>
      </c>
      <c r="G29" s="19">
        <v>44469</v>
      </c>
      <c r="H29" s="19">
        <v>44501</v>
      </c>
      <c r="I29" s="21" t="s">
        <v>22</v>
      </c>
      <c r="J29" s="13" t="s">
        <v>52</v>
      </c>
    </row>
    <row r="30" s="3" customFormat="1" ht="16.5" customHeight="1" spans="1:10">
      <c r="A30" s="7">
        <v>27</v>
      </c>
      <c r="B30" s="10" t="s">
        <v>30</v>
      </c>
      <c r="C30" s="11"/>
      <c r="D30" s="12" t="s">
        <v>20</v>
      </c>
      <c r="E30" s="12" t="s">
        <v>21</v>
      </c>
      <c r="F30" s="7">
        <v>36</v>
      </c>
      <c r="G30" s="19">
        <v>44469</v>
      </c>
      <c r="H30" s="19">
        <v>44501</v>
      </c>
      <c r="I30" s="21" t="s">
        <v>22</v>
      </c>
      <c r="J30" s="14"/>
    </row>
    <row r="31" s="3" customFormat="1" ht="16.5" customHeight="1" spans="1:10">
      <c r="A31" s="7">
        <v>28</v>
      </c>
      <c r="B31" s="10" t="s">
        <v>53</v>
      </c>
      <c r="C31" s="11"/>
      <c r="D31" s="12" t="s">
        <v>20</v>
      </c>
      <c r="E31" s="12" t="s">
        <v>54</v>
      </c>
      <c r="F31" s="7">
        <v>36</v>
      </c>
      <c r="G31" s="19">
        <v>44469</v>
      </c>
      <c r="H31" s="19">
        <v>44501</v>
      </c>
      <c r="I31" s="21" t="s">
        <v>22</v>
      </c>
      <c r="J31" s="14"/>
    </row>
    <row r="32" s="3" customFormat="1" ht="16.5" customHeight="1" spans="1:10">
      <c r="A32" s="7">
        <v>29</v>
      </c>
      <c r="B32" s="10" t="s">
        <v>55</v>
      </c>
      <c r="C32" s="11"/>
      <c r="D32" s="12" t="s">
        <v>20</v>
      </c>
      <c r="E32" s="12" t="s">
        <v>21</v>
      </c>
      <c r="F32" s="7">
        <v>2</v>
      </c>
      <c r="G32" s="19">
        <v>44469</v>
      </c>
      <c r="H32" s="19">
        <v>44501</v>
      </c>
      <c r="I32" s="21" t="s">
        <v>22</v>
      </c>
      <c r="J32" s="15"/>
    </row>
    <row r="33" s="3" customFormat="1" ht="16.5" customHeight="1" spans="1:10">
      <c r="A33" s="7">
        <v>30</v>
      </c>
      <c r="B33" s="10" t="s">
        <v>56</v>
      </c>
      <c r="C33" s="11" t="s">
        <v>57</v>
      </c>
      <c r="D33" s="12" t="s">
        <v>20</v>
      </c>
      <c r="E33" s="12" t="s">
        <v>21</v>
      </c>
      <c r="F33" s="7">
        <v>1</v>
      </c>
      <c r="G33" s="19">
        <v>44469</v>
      </c>
      <c r="H33" s="19">
        <v>44501</v>
      </c>
      <c r="I33" s="21" t="s">
        <v>22</v>
      </c>
      <c r="J33" s="13" t="s">
        <v>58</v>
      </c>
    </row>
    <row r="34" s="3" customFormat="1" ht="16.5" customHeight="1" spans="1:10">
      <c r="A34" s="7">
        <v>31</v>
      </c>
      <c r="B34" s="10" t="s">
        <v>59</v>
      </c>
      <c r="C34" s="11"/>
      <c r="D34" s="12" t="s">
        <v>20</v>
      </c>
      <c r="E34" s="12" t="s">
        <v>21</v>
      </c>
      <c r="F34" s="7">
        <v>2</v>
      </c>
      <c r="G34" s="19">
        <v>44469</v>
      </c>
      <c r="H34" s="19">
        <v>44501</v>
      </c>
      <c r="I34" s="21" t="s">
        <v>22</v>
      </c>
      <c r="J34" s="14"/>
    </row>
    <row r="35" s="3" customFormat="1" ht="16.5" customHeight="1" spans="1:10">
      <c r="A35" s="7">
        <v>32</v>
      </c>
      <c r="B35" s="10" t="s">
        <v>60</v>
      </c>
      <c r="C35" s="11"/>
      <c r="D35" s="12" t="s">
        <v>20</v>
      </c>
      <c r="E35" s="12" t="s">
        <v>21</v>
      </c>
      <c r="F35" s="7">
        <v>2</v>
      </c>
      <c r="G35" s="19">
        <v>44469</v>
      </c>
      <c r="H35" s="19">
        <v>44501</v>
      </c>
      <c r="I35" s="21" t="s">
        <v>22</v>
      </c>
      <c r="J35" s="14"/>
    </row>
    <row r="36" s="3" customFormat="1" ht="16.5" customHeight="1" spans="1:10">
      <c r="A36" s="7">
        <v>33</v>
      </c>
      <c r="B36" s="10" t="s">
        <v>61</v>
      </c>
      <c r="C36" s="11" t="s">
        <v>62</v>
      </c>
      <c r="D36" s="12" t="s">
        <v>20</v>
      </c>
      <c r="E36" s="12" t="s">
        <v>21</v>
      </c>
      <c r="F36" s="7">
        <v>1</v>
      </c>
      <c r="G36" s="19">
        <v>44469</v>
      </c>
      <c r="H36" s="19">
        <v>44501</v>
      </c>
      <c r="I36" s="21" t="s">
        <v>22</v>
      </c>
      <c r="J36" s="15"/>
    </row>
    <row r="37" s="3" customFormat="1" ht="16.5" customHeight="1" spans="1:10">
      <c r="A37" s="7">
        <v>34</v>
      </c>
      <c r="B37" s="10" t="s">
        <v>63</v>
      </c>
      <c r="C37" s="11" t="s">
        <v>64</v>
      </c>
      <c r="D37" s="12" t="s">
        <v>20</v>
      </c>
      <c r="E37" s="12" t="s">
        <v>21</v>
      </c>
      <c r="F37" s="7">
        <v>1</v>
      </c>
      <c r="G37" s="19">
        <v>44469</v>
      </c>
      <c r="H37" s="19">
        <v>44501</v>
      </c>
      <c r="I37" s="21" t="s">
        <v>22</v>
      </c>
      <c r="J37" s="13" t="s">
        <v>65</v>
      </c>
    </row>
    <row r="38" s="3" customFormat="1" ht="16.5" customHeight="1" spans="1:10">
      <c r="A38" s="7">
        <v>35</v>
      </c>
      <c r="B38" s="10" t="s">
        <v>66</v>
      </c>
      <c r="C38" s="11"/>
      <c r="D38" s="12" t="s">
        <v>20</v>
      </c>
      <c r="E38" s="12" t="s">
        <v>21</v>
      </c>
      <c r="F38" s="7">
        <v>13</v>
      </c>
      <c r="G38" s="19">
        <v>44469</v>
      </c>
      <c r="H38" s="19">
        <v>44501</v>
      </c>
      <c r="I38" s="21" t="s">
        <v>22</v>
      </c>
      <c r="J38" s="14"/>
    </row>
    <row r="39" s="3" customFormat="1" ht="16.5" customHeight="1" spans="1:10">
      <c r="A39" s="7">
        <v>36</v>
      </c>
      <c r="B39" s="10" t="s">
        <v>67</v>
      </c>
      <c r="C39" s="11"/>
      <c r="D39" s="12" t="s">
        <v>20</v>
      </c>
      <c r="E39" s="12" t="s">
        <v>21</v>
      </c>
      <c r="F39" s="7">
        <v>58</v>
      </c>
      <c r="G39" s="19">
        <v>44469</v>
      </c>
      <c r="H39" s="19">
        <v>44501</v>
      </c>
      <c r="I39" s="21" t="s">
        <v>22</v>
      </c>
      <c r="J39" s="14"/>
    </row>
    <row r="40" s="3" customFormat="1" ht="16.5" customHeight="1" spans="1:10">
      <c r="A40" s="7">
        <v>37</v>
      </c>
      <c r="B40" s="10" t="s">
        <v>68</v>
      </c>
      <c r="C40" s="11"/>
      <c r="D40" s="12" t="s">
        <v>20</v>
      </c>
      <c r="E40" s="12" t="s">
        <v>21</v>
      </c>
      <c r="F40" s="7">
        <v>2</v>
      </c>
      <c r="G40" s="19">
        <v>44469</v>
      </c>
      <c r="H40" s="19">
        <v>44501</v>
      </c>
      <c r="I40" s="21" t="s">
        <v>22</v>
      </c>
      <c r="J40" s="15"/>
    </row>
    <row r="41" s="3" customFormat="1" ht="16.5" customHeight="1" spans="1:10">
      <c r="A41" s="7">
        <v>38</v>
      </c>
      <c r="B41" s="10" t="s">
        <v>56</v>
      </c>
      <c r="C41" s="11" t="s">
        <v>69</v>
      </c>
      <c r="D41" s="12" t="s">
        <v>20</v>
      </c>
      <c r="E41" s="12" t="s">
        <v>21</v>
      </c>
      <c r="F41" s="7">
        <v>1</v>
      </c>
      <c r="G41" s="19">
        <v>44469</v>
      </c>
      <c r="H41" s="19">
        <v>44501</v>
      </c>
      <c r="I41" s="21" t="s">
        <v>22</v>
      </c>
      <c r="J41" s="13" t="s">
        <v>70</v>
      </c>
    </row>
    <row r="42" s="3" customFormat="1" ht="16.5" customHeight="1" spans="1:10">
      <c r="A42" s="7">
        <v>39</v>
      </c>
      <c r="B42" s="10" t="s">
        <v>71</v>
      </c>
      <c r="C42" s="11" t="s">
        <v>72</v>
      </c>
      <c r="D42" s="12" t="s">
        <v>20</v>
      </c>
      <c r="E42" s="12" t="s">
        <v>21</v>
      </c>
      <c r="F42" s="7">
        <v>144</v>
      </c>
      <c r="G42" s="19">
        <v>44469</v>
      </c>
      <c r="H42" s="19">
        <v>44501</v>
      </c>
      <c r="I42" s="21" t="s">
        <v>22</v>
      </c>
      <c r="J42" s="14"/>
    </row>
    <row r="43" s="3" customFormat="1" ht="16.5" customHeight="1" spans="1:10">
      <c r="A43" s="7">
        <v>40</v>
      </c>
      <c r="B43" s="10" t="s">
        <v>73</v>
      </c>
      <c r="C43" s="11" t="s">
        <v>74</v>
      </c>
      <c r="D43" s="12" t="s">
        <v>20</v>
      </c>
      <c r="E43" s="12" t="s">
        <v>75</v>
      </c>
      <c r="F43" s="7">
        <v>1</v>
      </c>
      <c r="G43" s="19">
        <v>44469</v>
      </c>
      <c r="H43" s="19">
        <v>44501</v>
      </c>
      <c r="I43" s="21" t="s">
        <v>22</v>
      </c>
      <c r="J43" s="14"/>
    </row>
    <row r="44" s="3" customFormat="1" ht="16.5" customHeight="1" spans="1:10">
      <c r="A44" s="7">
        <v>41</v>
      </c>
      <c r="B44" s="10" t="s">
        <v>76</v>
      </c>
      <c r="C44" s="11" t="s">
        <v>77</v>
      </c>
      <c r="D44" s="12" t="s">
        <v>20</v>
      </c>
      <c r="E44" s="12" t="s">
        <v>21</v>
      </c>
      <c r="F44" s="7">
        <v>144</v>
      </c>
      <c r="G44" s="19">
        <v>44469</v>
      </c>
      <c r="H44" s="19">
        <v>44501</v>
      </c>
      <c r="I44" s="21" t="s">
        <v>22</v>
      </c>
      <c r="J44" s="14"/>
    </row>
    <row r="45" s="3" customFormat="1" ht="16.5" customHeight="1" spans="1:10">
      <c r="A45" s="7">
        <v>42</v>
      </c>
      <c r="B45" s="10" t="s">
        <v>78</v>
      </c>
      <c r="C45" s="11" t="s">
        <v>79</v>
      </c>
      <c r="D45" s="12" t="s">
        <v>20</v>
      </c>
      <c r="E45" s="12" t="s">
        <v>75</v>
      </c>
      <c r="F45" s="7">
        <v>1</v>
      </c>
      <c r="G45" s="19">
        <v>44469</v>
      </c>
      <c r="H45" s="19">
        <v>44501</v>
      </c>
      <c r="I45" s="21" t="s">
        <v>22</v>
      </c>
      <c r="J45" s="14"/>
    </row>
    <row r="46" s="3" customFormat="1" ht="16.5" customHeight="1" spans="1:10">
      <c r="A46" s="7">
        <v>43</v>
      </c>
      <c r="B46" s="10" t="s">
        <v>80</v>
      </c>
      <c r="C46" s="11"/>
      <c r="D46" s="12" t="s">
        <v>20</v>
      </c>
      <c r="E46" s="12" t="s">
        <v>21</v>
      </c>
      <c r="F46" s="7">
        <v>1</v>
      </c>
      <c r="G46" s="19">
        <v>44469</v>
      </c>
      <c r="H46" s="19">
        <v>44501</v>
      </c>
      <c r="I46" s="21" t="s">
        <v>22</v>
      </c>
      <c r="J46" s="15"/>
    </row>
    <row r="47" s="3" customFormat="1" ht="16.5" customHeight="1" spans="1:10">
      <c r="A47" s="7">
        <v>44</v>
      </c>
      <c r="B47" s="10" t="s">
        <v>81</v>
      </c>
      <c r="C47" s="11"/>
      <c r="D47" s="12" t="s">
        <v>20</v>
      </c>
      <c r="E47" s="12" t="s">
        <v>54</v>
      </c>
      <c r="F47" s="7">
        <v>10</v>
      </c>
      <c r="G47" s="19">
        <v>44469</v>
      </c>
      <c r="H47" s="19">
        <v>44501</v>
      </c>
      <c r="I47" s="21" t="s">
        <v>22</v>
      </c>
      <c r="J47" s="13" t="s">
        <v>82</v>
      </c>
    </row>
    <row r="48" s="3" customFormat="1" ht="16.5" customHeight="1" spans="1:10">
      <c r="A48" s="7">
        <v>45</v>
      </c>
      <c r="B48" s="10" t="s">
        <v>83</v>
      </c>
      <c r="C48" s="11"/>
      <c r="D48" s="12" t="s">
        <v>20</v>
      </c>
      <c r="E48" s="12" t="s">
        <v>21</v>
      </c>
      <c r="F48" s="7">
        <v>3</v>
      </c>
      <c r="G48" s="19">
        <v>44469</v>
      </c>
      <c r="H48" s="19">
        <v>44501</v>
      </c>
      <c r="I48" s="21" t="s">
        <v>22</v>
      </c>
      <c r="J48" s="14"/>
    </row>
    <row r="49" s="3" customFormat="1" ht="16.5" customHeight="1" spans="1:10">
      <c r="A49" s="7">
        <v>46</v>
      </c>
      <c r="B49" s="10" t="s">
        <v>84</v>
      </c>
      <c r="C49" s="11"/>
      <c r="D49" s="12" t="s">
        <v>20</v>
      </c>
      <c r="E49" s="12" t="s">
        <v>21</v>
      </c>
      <c r="F49" s="7">
        <v>1</v>
      </c>
      <c r="G49" s="19">
        <v>44469</v>
      </c>
      <c r="H49" s="19">
        <v>44501</v>
      </c>
      <c r="I49" s="21" t="s">
        <v>22</v>
      </c>
      <c r="J49" s="14"/>
    </row>
    <row r="50" s="3" customFormat="1" ht="16.5" customHeight="1" spans="1:10">
      <c r="A50" s="7">
        <v>47</v>
      </c>
      <c r="B50" s="10" t="s">
        <v>85</v>
      </c>
      <c r="C50" s="11"/>
      <c r="D50" s="12" t="s">
        <v>20</v>
      </c>
      <c r="E50" s="12" t="s">
        <v>21</v>
      </c>
      <c r="F50" s="7">
        <v>1</v>
      </c>
      <c r="G50" s="19">
        <v>44469</v>
      </c>
      <c r="H50" s="19">
        <v>44501</v>
      </c>
      <c r="I50" s="21" t="s">
        <v>22</v>
      </c>
      <c r="J50" s="14"/>
    </row>
    <row r="51" s="3" customFormat="1" ht="16.5" customHeight="1" spans="1:10">
      <c r="A51" s="7">
        <v>48</v>
      </c>
      <c r="B51" s="10" t="s">
        <v>86</v>
      </c>
      <c r="C51" s="11"/>
      <c r="D51" s="12" t="s">
        <v>20</v>
      </c>
      <c r="E51" s="12" t="s">
        <v>21</v>
      </c>
      <c r="F51" s="7">
        <v>1</v>
      </c>
      <c r="G51" s="19">
        <v>44469</v>
      </c>
      <c r="H51" s="19">
        <v>44501</v>
      </c>
      <c r="I51" s="21" t="s">
        <v>22</v>
      </c>
      <c r="J51" s="14"/>
    </row>
    <row r="52" s="3" customFormat="1" ht="16.5" customHeight="1" spans="1:10">
      <c r="A52" s="7">
        <v>49</v>
      </c>
      <c r="B52" s="10" t="s">
        <v>87</v>
      </c>
      <c r="C52" s="11" t="s">
        <v>62</v>
      </c>
      <c r="D52" s="12" t="s">
        <v>20</v>
      </c>
      <c r="E52" s="12" t="s">
        <v>21</v>
      </c>
      <c r="F52" s="7">
        <v>1</v>
      </c>
      <c r="G52" s="19">
        <v>44469</v>
      </c>
      <c r="H52" s="19">
        <v>44501</v>
      </c>
      <c r="I52" s="21" t="s">
        <v>22</v>
      </c>
      <c r="J52" s="14"/>
    </row>
    <row r="53" s="3" customFormat="1" ht="16.5" customHeight="1" spans="1:10">
      <c r="A53" s="7">
        <v>50</v>
      </c>
      <c r="B53" s="10" t="s">
        <v>88</v>
      </c>
      <c r="C53" s="11"/>
      <c r="D53" s="12" t="s">
        <v>20</v>
      </c>
      <c r="E53" s="12" t="s">
        <v>21</v>
      </c>
      <c r="F53" s="7">
        <v>1</v>
      </c>
      <c r="G53" s="19">
        <v>44469</v>
      </c>
      <c r="H53" s="19">
        <v>44501</v>
      </c>
      <c r="I53" s="21" t="s">
        <v>22</v>
      </c>
      <c r="J53" s="15"/>
    </row>
    <row r="54" s="3" customFormat="1" ht="16.5" customHeight="1" spans="1:10">
      <c r="A54" s="7">
        <v>105</v>
      </c>
      <c r="B54" s="10" t="s">
        <v>89</v>
      </c>
      <c r="C54" s="11"/>
      <c r="D54" s="12" t="s">
        <v>20</v>
      </c>
      <c r="E54" s="12" t="s">
        <v>54</v>
      </c>
      <c r="F54" s="7">
        <v>90</v>
      </c>
      <c r="G54" s="19">
        <v>44469</v>
      </c>
      <c r="H54" s="19">
        <v>44501</v>
      </c>
      <c r="I54" s="21" t="s">
        <v>22</v>
      </c>
      <c r="J54" s="13" t="s">
        <v>90</v>
      </c>
    </row>
    <row r="55" s="3" customFormat="1" ht="16.5" customHeight="1" spans="1:10">
      <c r="A55" s="7">
        <v>106</v>
      </c>
      <c r="B55" s="10" t="s">
        <v>91</v>
      </c>
      <c r="C55" s="11"/>
      <c r="D55" s="12" t="s">
        <v>20</v>
      </c>
      <c r="E55" s="12" t="s">
        <v>54</v>
      </c>
      <c r="F55" s="7">
        <v>90</v>
      </c>
      <c r="G55" s="19">
        <v>44469</v>
      </c>
      <c r="H55" s="19">
        <v>44501</v>
      </c>
      <c r="I55" s="21" t="s">
        <v>22</v>
      </c>
      <c r="J55" s="14"/>
    </row>
    <row r="56" s="3" customFormat="1" ht="16.5" customHeight="1" spans="1:10">
      <c r="A56" s="7">
        <v>107</v>
      </c>
      <c r="B56" s="10" t="s">
        <v>92</v>
      </c>
      <c r="C56" s="11"/>
      <c r="D56" s="12" t="s">
        <v>20</v>
      </c>
      <c r="E56" s="12" t="s">
        <v>54</v>
      </c>
      <c r="F56" s="7">
        <v>90</v>
      </c>
      <c r="G56" s="19">
        <v>44469</v>
      </c>
      <c r="H56" s="19">
        <v>44501</v>
      </c>
      <c r="I56" s="21" t="s">
        <v>22</v>
      </c>
      <c r="J56" s="14"/>
    </row>
    <row r="57" s="3" customFormat="1" ht="16.5" customHeight="1" spans="1:10">
      <c r="A57" s="7">
        <v>108</v>
      </c>
      <c r="B57" s="10" t="s">
        <v>93</v>
      </c>
      <c r="C57" s="11"/>
      <c r="D57" s="12" t="s">
        <v>20</v>
      </c>
      <c r="E57" s="12" t="s">
        <v>54</v>
      </c>
      <c r="F57" s="7">
        <v>90</v>
      </c>
      <c r="G57" s="19">
        <v>44469</v>
      </c>
      <c r="H57" s="19">
        <v>44501</v>
      </c>
      <c r="I57" s="21" t="s">
        <v>22</v>
      </c>
      <c r="J57" s="14"/>
    </row>
    <row r="58" s="3" customFormat="1" ht="16.5" customHeight="1" spans="1:10">
      <c r="A58" s="7">
        <v>109</v>
      </c>
      <c r="B58" s="10" t="s">
        <v>94</v>
      </c>
      <c r="C58" s="11"/>
      <c r="D58" s="12" t="s">
        <v>20</v>
      </c>
      <c r="E58" s="12" t="s">
        <v>21</v>
      </c>
      <c r="F58" s="7">
        <v>7</v>
      </c>
      <c r="G58" s="19">
        <v>44469</v>
      </c>
      <c r="H58" s="19">
        <v>44501</v>
      </c>
      <c r="I58" s="21" t="s">
        <v>22</v>
      </c>
      <c r="J58" s="14"/>
    </row>
    <row r="59" s="3" customFormat="1" ht="16.5" customHeight="1" spans="1:10">
      <c r="A59" s="7">
        <v>110</v>
      </c>
      <c r="B59" s="10" t="s">
        <v>95</v>
      </c>
      <c r="C59" s="11"/>
      <c r="D59" s="12" t="s">
        <v>20</v>
      </c>
      <c r="E59" s="12" t="s">
        <v>21</v>
      </c>
      <c r="F59" s="7">
        <v>2</v>
      </c>
      <c r="G59" s="19">
        <v>44469</v>
      </c>
      <c r="H59" s="19">
        <v>44501</v>
      </c>
      <c r="I59" s="21" t="s">
        <v>22</v>
      </c>
      <c r="J59" s="14"/>
    </row>
    <row r="60" s="3" customFormat="1" ht="16.5" customHeight="1" spans="1:10">
      <c r="A60" s="7">
        <v>111</v>
      </c>
      <c r="B60" s="10" t="s">
        <v>96</v>
      </c>
      <c r="C60" s="11"/>
      <c r="D60" s="12" t="s">
        <v>20</v>
      </c>
      <c r="E60" s="12" t="s">
        <v>97</v>
      </c>
      <c r="F60" s="7">
        <v>22</v>
      </c>
      <c r="G60" s="19">
        <v>44469</v>
      </c>
      <c r="H60" s="19">
        <v>44501</v>
      </c>
      <c r="I60" s="21" t="s">
        <v>22</v>
      </c>
      <c r="J60" s="14"/>
    </row>
    <row r="61" s="3" customFormat="1" ht="16.5" customHeight="1" spans="1:10">
      <c r="A61" s="7">
        <v>112</v>
      </c>
      <c r="B61" s="10" t="s">
        <v>98</v>
      </c>
      <c r="C61" s="11"/>
      <c r="D61" s="12" t="s">
        <v>20</v>
      </c>
      <c r="E61" s="12" t="s">
        <v>97</v>
      </c>
      <c r="F61" s="7">
        <v>22</v>
      </c>
      <c r="G61" s="19">
        <v>44469</v>
      </c>
      <c r="H61" s="19">
        <v>44501</v>
      </c>
      <c r="I61" s="21" t="s">
        <v>22</v>
      </c>
      <c r="J61" s="14"/>
    </row>
    <row r="62" s="3" customFormat="1" ht="16.5" customHeight="1" spans="1:10">
      <c r="A62" s="7">
        <v>113</v>
      </c>
      <c r="B62" s="10" t="s">
        <v>99</v>
      </c>
      <c r="C62" s="11"/>
      <c r="D62" s="12" t="s">
        <v>20</v>
      </c>
      <c r="E62" s="12" t="s">
        <v>21</v>
      </c>
      <c r="F62" s="7">
        <v>1</v>
      </c>
      <c r="G62" s="19">
        <v>44469</v>
      </c>
      <c r="H62" s="19">
        <v>44501</v>
      </c>
      <c r="I62" s="21" t="s">
        <v>22</v>
      </c>
      <c r="J62" s="15"/>
    </row>
    <row r="63" s="3" customFormat="1" ht="16.5" customHeight="1" spans="1:10">
      <c r="A63" s="7" t="s">
        <v>15</v>
      </c>
      <c r="B63" s="7"/>
      <c r="C63" s="11"/>
      <c r="D63" s="16"/>
      <c r="E63" s="16"/>
      <c r="F63" s="17">
        <f>SUM(F4:F62)</f>
        <v>986</v>
      </c>
      <c r="G63" s="20"/>
      <c r="H63" s="20"/>
      <c r="I63" s="22"/>
      <c r="J63" s="18"/>
    </row>
  </sheetData>
  <mergeCells count="19">
    <mergeCell ref="A1:J1"/>
    <mergeCell ref="A63:B63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J4:J28"/>
    <mergeCell ref="J29:J32"/>
    <mergeCell ref="J33:J36"/>
    <mergeCell ref="J37:J40"/>
    <mergeCell ref="J41:J46"/>
    <mergeCell ref="J47:J53"/>
    <mergeCell ref="J54:J62"/>
  </mergeCells>
  <conditionalFormatting sqref="A2:H62 A63:J63 J29 J33 J37 J41 J47 I2:J4 I5:I62">
    <cfRule type="expression" dxfId="0" priority="3">
      <formula>_xlfn.ISFORMULA(A2)</formula>
    </cfRule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8"/>
  <sheetViews>
    <sheetView tabSelected="1" zoomScale="80" zoomScaleNormal="80" workbookViewId="0">
      <selection activeCell="I37" sqref="I37"/>
    </sheetView>
  </sheetViews>
  <sheetFormatPr defaultColWidth="9.78333333333333" defaultRowHeight="15.75" customHeight="1" outlineLevelCol="5"/>
  <cols>
    <col min="1" max="1" width="6.10833333333333" style="4" customWidth="1"/>
    <col min="2" max="2" width="31.6666666666667" style="4" customWidth="1"/>
    <col min="3" max="3" width="13.7833333333333" style="5" customWidth="1"/>
    <col min="4" max="4" width="9.55833333333333" style="4" customWidth="1"/>
    <col min="5" max="5" width="6.89166666666667" style="4" customWidth="1"/>
    <col min="6" max="6" width="15.5583333333333" style="4" customWidth="1"/>
    <col min="7" max="16384" width="9.78333333333333" style="4"/>
  </cols>
  <sheetData>
    <row r="1" s="1" customFormat="1" ht="30" customHeight="1" spans="1:6">
      <c r="A1" s="6" t="s">
        <v>100</v>
      </c>
      <c r="B1" s="6"/>
      <c r="C1" s="6"/>
      <c r="D1" s="6"/>
      <c r="E1" s="6"/>
      <c r="F1" s="6"/>
    </row>
    <row r="2" s="2" customFormat="1" ht="16.5" customHeight="1" spans="1:6">
      <c r="A2" s="7" t="s">
        <v>3</v>
      </c>
      <c r="B2" s="7" t="s">
        <v>4</v>
      </c>
      <c r="C2" s="7" t="s">
        <v>5</v>
      </c>
      <c r="D2" s="7" t="s">
        <v>7</v>
      </c>
      <c r="E2" s="7" t="s">
        <v>8</v>
      </c>
      <c r="F2" s="8" t="s">
        <v>12</v>
      </c>
    </row>
    <row r="3" s="2" customFormat="1" ht="16.5" customHeight="1" spans="1:6">
      <c r="A3" s="7"/>
      <c r="B3" s="7"/>
      <c r="C3" s="7"/>
      <c r="D3" s="7"/>
      <c r="E3" s="7"/>
      <c r="F3" s="9"/>
    </row>
    <row r="4" s="3" customFormat="1" ht="16.5" customHeight="1" spans="1:6">
      <c r="A4" s="7">
        <v>51</v>
      </c>
      <c r="B4" s="10" t="s">
        <v>19</v>
      </c>
      <c r="C4" s="11"/>
      <c r="D4" s="12" t="s">
        <v>21</v>
      </c>
      <c r="E4" s="7">
        <v>3</v>
      </c>
      <c r="F4" s="13" t="s">
        <v>101</v>
      </c>
    </row>
    <row r="5" s="3" customFormat="1" ht="16.5" customHeight="1" spans="1:6">
      <c r="A5" s="7">
        <v>52</v>
      </c>
      <c r="B5" s="10" t="s">
        <v>102</v>
      </c>
      <c r="C5" s="11"/>
      <c r="D5" s="12" t="s">
        <v>21</v>
      </c>
      <c r="E5" s="7">
        <v>1</v>
      </c>
      <c r="F5" s="14"/>
    </row>
    <row r="6" s="3" customFormat="1" ht="16.5" customHeight="1" spans="1:6">
      <c r="A6" s="7">
        <v>53</v>
      </c>
      <c r="B6" s="10" t="s">
        <v>24</v>
      </c>
      <c r="C6" s="11"/>
      <c r="D6" s="12" t="s">
        <v>21</v>
      </c>
      <c r="E6" s="7">
        <v>1</v>
      </c>
      <c r="F6" s="14"/>
    </row>
    <row r="7" s="3" customFormat="1" ht="16.5" customHeight="1" spans="1:6">
      <c r="A7" s="7">
        <v>54</v>
      </c>
      <c r="B7" s="10" t="s">
        <v>25</v>
      </c>
      <c r="C7" s="11"/>
      <c r="D7" s="12" t="s">
        <v>21</v>
      </c>
      <c r="E7" s="7">
        <v>1</v>
      </c>
      <c r="F7" s="14"/>
    </row>
    <row r="8" s="3" customFormat="1" ht="16.5" customHeight="1" spans="1:6">
      <c r="A8" s="7">
        <v>55</v>
      </c>
      <c r="B8" s="10" t="s">
        <v>26</v>
      </c>
      <c r="C8" s="11"/>
      <c r="D8" s="12" t="s">
        <v>21</v>
      </c>
      <c r="E8" s="7">
        <v>2</v>
      </c>
      <c r="F8" s="14"/>
    </row>
    <row r="9" s="3" customFormat="1" ht="16.5" customHeight="1" spans="1:6">
      <c r="A9" s="7">
        <v>56</v>
      </c>
      <c r="B9" s="10" t="s">
        <v>19</v>
      </c>
      <c r="C9" s="11"/>
      <c r="D9" s="12" t="s">
        <v>21</v>
      </c>
      <c r="E9" s="7">
        <v>1</v>
      </c>
      <c r="F9" s="14"/>
    </row>
    <row r="10" s="3" customFormat="1" ht="16.5" customHeight="1" spans="1:6">
      <c r="A10" s="7">
        <v>57</v>
      </c>
      <c r="B10" s="10" t="s">
        <v>27</v>
      </c>
      <c r="C10" s="11"/>
      <c r="D10" s="12" t="s">
        <v>21</v>
      </c>
      <c r="E10" s="7">
        <v>1</v>
      </c>
      <c r="F10" s="14"/>
    </row>
    <row r="11" s="3" customFormat="1" ht="16.5" customHeight="1" spans="1:6">
      <c r="A11" s="7">
        <v>58</v>
      </c>
      <c r="B11" s="10" t="s">
        <v>28</v>
      </c>
      <c r="C11" s="11" t="s">
        <v>36</v>
      </c>
      <c r="D11" s="12" t="s">
        <v>21</v>
      </c>
      <c r="E11" s="7">
        <v>1</v>
      </c>
      <c r="F11" s="14"/>
    </row>
    <row r="12" s="3" customFormat="1" ht="16.5" customHeight="1" spans="1:6">
      <c r="A12" s="7">
        <v>59</v>
      </c>
      <c r="B12" s="10" t="s">
        <v>30</v>
      </c>
      <c r="C12" s="11"/>
      <c r="D12" s="12" t="s">
        <v>21</v>
      </c>
      <c r="E12" s="7">
        <v>55</v>
      </c>
      <c r="F12" s="14"/>
    </row>
    <row r="13" s="3" customFormat="1" ht="16.5" customHeight="1" spans="1:6">
      <c r="A13" s="7">
        <v>60</v>
      </c>
      <c r="B13" s="10" t="s">
        <v>31</v>
      </c>
      <c r="C13" s="11" t="s">
        <v>103</v>
      </c>
      <c r="D13" s="12" t="s">
        <v>21</v>
      </c>
      <c r="E13" s="7">
        <v>1</v>
      </c>
      <c r="F13" s="14"/>
    </row>
    <row r="14" s="3" customFormat="1" ht="16.5" customHeight="1" spans="1:6">
      <c r="A14" s="7">
        <v>61</v>
      </c>
      <c r="B14" s="10" t="s">
        <v>33</v>
      </c>
      <c r="C14" s="11" t="s">
        <v>34</v>
      </c>
      <c r="D14" s="12" t="s">
        <v>21</v>
      </c>
      <c r="E14" s="7">
        <v>5</v>
      </c>
      <c r="F14" s="14"/>
    </row>
    <row r="15" s="3" customFormat="1" ht="16.5" customHeight="1" spans="1:6">
      <c r="A15" s="7">
        <v>62</v>
      </c>
      <c r="B15" s="10" t="s">
        <v>35</v>
      </c>
      <c r="C15" s="11" t="s">
        <v>104</v>
      </c>
      <c r="D15" s="12" t="s">
        <v>21</v>
      </c>
      <c r="E15" s="7">
        <v>2</v>
      </c>
      <c r="F15" s="14"/>
    </row>
    <row r="16" s="3" customFormat="1" ht="16.5" customHeight="1" spans="1:6">
      <c r="A16" s="7">
        <v>63</v>
      </c>
      <c r="B16" s="10" t="s">
        <v>39</v>
      </c>
      <c r="C16" s="11"/>
      <c r="D16" s="12" t="s">
        <v>21</v>
      </c>
      <c r="E16" s="7">
        <v>1</v>
      </c>
      <c r="F16" s="14"/>
    </row>
    <row r="17" s="3" customFormat="1" ht="16.5" customHeight="1" spans="1:6">
      <c r="A17" s="7">
        <v>64</v>
      </c>
      <c r="B17" s="10" t="s">
        <v>40</v>
      </c>
      <c r="C17" s="11"/>
      <c r="D17" s="12" t="s">
        <v>21</v>
      </c>
      <c r="E17" s="7">
        <v>1</v>
      </c>
      <c r="F17" s="14"/>
    </row>
    <row r="18" s="3" customFormat="1" ht="16.5" customHeight="1" spans="1:6">
      <c r="A18" s="7">
        <v>65</v>
      </c>
      <c r="B18" s="10" t="s">
        <v>41</v>
      </c>
      <c r="C18" s="11"/>
      <c r="D18" s="12" t="s">
        <v>21</v>
      </c>
      <c r="E18" s="7">
        <v>1</v>
      </c>
      <c r="F18" s="14"/>
    </row>
    <row r="19" s="3" customFormat="1" ht="16.5" customHeight="1" spans="1:6">
      <c r="A19" s="7">
        <v>66</v>
      </c>
      <c r="B19" s="10" t="s">
        <v>42</v>
      </c>
      <c r="C19" s="11"/>
      <c r="D19" s="12" t="s">
        <v>21</v>
      </c>
      <c r="E19" s="7">
        <v>1</v>
      </c>
      <c r="F19" s="14"/>
    </row>
    <row r="20" s="3" customFormat="1" ht="16.5" customHeight="1" spans="1:6">
      <c r="A20" s="7">
        <v>67</v>
      </c>
      <c r="B20" s="10" t="s">
        <v>105</v>
      </c>
      <c r="C20" s="11"/>
      <c r="D20" s="12" t="s">
        <v>21</v>
      </c>
      <c r="E20" s="7">
        <v>1</v>
      </c>
      <c r="F20" s="14"/>
    </row>
    <row r="21" s="3" customFormat="1" ht="16.5" customHeight="1" spans="1:6">
      <c r="A21" s="7">
        <v>68</v>
      </c>
      <c r="B21" s="10" t="s">
        <v>44</v>
      </c>
      <c r="C21" s="11"/>
      <c r="D21" s="12" t="s">
        <v>21</v>
      </c>
      <c r="E21" s="7">
        <v>1</v>
      </c>
      <c r="F21" s="14"/>
    </row>
    <row r="22" s="3" customFormat="1" ht="16.5" customHeight="1" spans="1:6">
      <c r="A22" s="7">
        <v>69</v>
      </c>
      <c r="B22" s="10" t="s">
        <v>45</v>
      </c>
      <c r="C22" s="11"/>
      <c r="D22" s="12" t="s">
        <v>21</v>
      </c>
      <c r="E22" s="7">
        <v>2</v>
      </c>
      <c r="F22" s="14"/>
    </row>
    <row r="23" s="3" customFormat="1" ht="16.5" customHeight="1" spans="1:6">
      <c r="A23" s="7">
        <v>70</v>
      </c>
      <c r="B23" s="10" t="s">
        <v>27</v>
      </c>
      <c r="C23" s="11"/>
      <c r="D23" s="12" t="s">
        <v>21</v>
      </c>
      <c r="E23" s="7">
        <v>1</v>
      </c>
      <c r="F23" s="14"/>
    </row>
    <row r="24" s="3" customFormat="1" ht="16.5" customHeight="1" spans="1:6">
      <c r="A24" s="7">
        <v>71</v>
      </c>
      <c r="B24" s="10" t="s">
        <v>19</v>
      </c>
      <c r="C24" s="11"/>
      <c r="D24" s="12" t="s">
        <v>21</v>
      </c>
      <c r="E24" s="7">
        <v>4</v>
      </c>
      <c r="F24" s="14"/>
    </row>
    <row r="25" s="3" customFormat="1" ht="16.5" customHeight="1" spans="1:6">
      <c r="A25" s="7">
        <v>72</v>
      </c>
      <c r="B25" s="10" t="s">
        <v>106</v>
      </c>
      <c r="C25" s="11" t="s">
        <v>107</v>
      </c>
      <c r="D25" s="12" t="s">
        <v>21</v>
      </c>
      <c r="E25" s="7">
        <v>1</v>
      </c>
      <c r="F25" s="14"/>
    </row>
    <row r="26" s="3" customFormat="1" ht="16.5" customHeight="1" spans="1:6">
      <c r="A26" s="7">
        <v>73</v>
      </c>
      <c r="B26" s="10" t="s">
        <v>108</v>
      </c>
      <c r="C26" s="11" t="s">
        <v>107</v>
      </c>
      <c r="D26" s="12" t="s">
        <v>21</v>
      </c>
      <c r="E26" s="7">
        <v>1</v>
      </c>
      <c r="F26" s="14"/>
    </row>
    <row r="27" s="3" customFormat="1" ht="16.5" customHeight="1" spans="1:6">
      <c r="A27" s="7">
        <v>74</v>
      </c>
      <c r="B27" s="10" t="s">
        <v>27</v>
      </c>
      <c r="C27" s="11"/>
      <c r="D27" s="12" t="s">
        <v>21</v>
      </c>
      <c r="E27" s="7">
        <v>1</v>
      </c>
      <c r="F27" s="14"/>
    </row>
    <row r="28" s="3" customFormat="1" ht="16.5" customHeight="1" spans="1:6">
      <c r="A28" s="7">
        <v>75</v>
      </c>
      <c r="B28" s="10" t="s">
        <v>50</v>
      </c>
      <c r="C28" s="11" t="s">
        <v>51</v>
      </c>
      <c r="D28" s="12" t="s">
        <v>21</v>
      </c>
      <c r="E28" s="7">
        <v>1</v>
      </c>
      <c r="F28" s="13" t="s">
        <v>109</v>
      </c>
    </row>
    <row r="29" s="3" customFormat="1" ht="16.5" customHeight="1" spans="1:6">
      <c r="A29" s="7">
        <v>76</v>
      </c>
      <c r="B29" s="10" t="s">
        <v>30</v>
      </c>
      <c r="C29" s="11"/>
      <c r="D29" s="12" t="s">
        <v>110</v>
      </c>
      <c r="E29" s="7">
        <v>25</v>
      </c>
      <c r="F29" s="14"/>
    </row>
    <row r="30" s="3" customFormat="1" ht="16.5" customHeight="1" spans="1:6">
      <c r="A30" s="7">
        <v>77</v>
      </c>
      <c r="B30" s="10" t="s">
        <v>35</v>
      </c>
      <c r="C30" s="11" t="s">
        <v>111</v>
      </c>
      <c r="D30" s="12" t="s">
        <v>21</v>
      </c>
      <c r="E30" s="7">
        <v>2</v>
      </c>
      <c r="F30" s="14"/>
    </row>
    <row r="31" s="3" customFormat="1" ht="16.5" customHeight="1" spans="1:6">
      <c r="A31" s="7">
        <v>78</v>
      </c>
      <c r="B31" s="10" t="s">
        <v>112</v>
      </c>
      <c r="C31" s="11" t="s">
        <v>113</v>
      </c>
      <c r="D31" s="12" t="s">
        <v>21</v>
      </c>
      <c r="E31" s="7">
        <v>1</v>
      </c>
      <c r="F31" s="13" t="s">
        <v>114</v>
      </c>
    </row>
    <row r="32" s="3" customFormat="1" ht="16.5" customHeight="1" spans="1:6">
      <c r="A32" s="7">
        <v>79</v>
      </c>
      <c r="B32" s="10" t="s">
        <v>115</v>
      </c>
      <c r="C32" s="11"/>
      <c r="D32" s="12" t="s">
        <v>21</v>
      </c>
      <c r="E32" s="7">
        <v>2</v>
      </c>
      <c r="F32" s="14"/>
    </row>
    <row r="33" s="3" customFormat="1" ht="16.5" customHeight="1" spans="1:6">
      <c r="A33" s="7">
        <v>80</v>
      </c>
      <c r="B33" s="10" t="s">
        <v>116</v>
      </c>
      <c r="C33" s="11" t="s">
        <v>62</v>
      </c>
      <c r="D33" s="12" t="s">
        <v>21</v>
      </c>
      <c r="E33" s="7">
        <v>1</v>
      </c>
      <c r="F33" s="14"/>
    </row>
    <row r="34" s="3" customFormat="1" ht="16.5" customHeight="1" spans="1:6">
      <c r="A34" s="7">
        <v>81</v>
      </c>
      <c r="B34" s="10" t="s">
        <v>63</v>
      </c>
      <c r="C34" s="11" t="s">
        <v>64</v>
      </c>
      <c r="D34" s="12" t="s">
        <v>21</v>
      </c>
      <c r="E34" s="7">
        <v>1</v>
      </c>
      <c r="F34" s="13" t="s">
        <v>117</v>
      </c>
    </row>
    <row r="35" s="3" customFormat="1" ht="16.5" customHeight="1" spans="1:6">
      <c r="A35" s="7">
        <v>82</v>
      </c>
      <c r="B35" s="10" t="s">
        <v>66</v>
      </c>
      <c r="C35" s="11"/>
      <c r="D35" s="12" t="s">
        <v>21</v>
      </c>
      <c r="E35" s="7">
        <v>13</v>
      </c>
      <c r="F35" s="14"/>
    </row>
    <row r="36" s="3" customFormat="1" ht="16.5" customHeight="1" spans="1:6">
      <c r="A36" s="7">
        <v>83</v>
      </c>
      <c r="B36" s="10" t="s">
        <v>67</v>
      </c>
      <c r="C36" s="11"/>
      <c r="D36" s="12" t="s">
        <v>21</v>
      </c>
      <c r="E36" s="7">
        <v>58</v>
      </c>
      <c r="F36" s="14"/>
    </row>
    <row r="37" s="3" customFormat="1" ht="16.5" customHeight="1" spans="1:6">
      <c r="A37" s="7">
        <v>84</v>
      </c>
      <c r="B37" s="10" t="s">
        <v>68</v>
      </c>
      <c r="C37" s="11"/>
      <c r="D37" s="12" t="s">
        <v>21</v>
      </c>
      <c r="E37" s="7">
        <v>2</v>
      </c>
      <c r="F37" s="14"/>
    </row>
    <row r="38" s="3" customFormat="1" ht="16.5" customHeight="1" spans="1:6">
      <c r="A38" s="7">
        <v>85</v>
      </c>
      <c r="B38" s="10" t="s">
        <v>96</v>
      </c>
      <c r="C38" s="11" t="s">
        <v>118</v>
      </c>
      <c r="D38" s="12" t="s">
        <v>21</v>
      </c>
      <c r="E38" s="7">
        <v>130</v>
      </c>
      <c r="F38" s="15"/>
    </row>
    <row r="39" s="3" customFormat="1" ht="16.5" customHeight="1" spans="1:6">
      <c r="A39" s="7">
        <v>86</v>
      </c>
      <c r="B39" s="10" t="s">
        <v>56</v>
      </c>
      <c r="C39" s="11" t="s">
        <v>69</v>
      </c>
      <c r="D39" s="12" t="s">
        <v>21</v>
      </c>
      <c r="E39" s="7">
        <v>1</v>
      </c>
      <c r="F39" s="13" t="s">
        <v>119</v>
      </c>
    </row>
    <row r="40" s="3" customFormat="1" ht="16.5" customHeight="1" spans="1:6">
      <c r="A40" s="7">
        <v>87</v>
      </c>
      <c r="B40" s="10" t="s">
        <v>73</v>
      </c>
      <c r="C40" s="11" t="s">
        <v>120</v>
      </c>
      <c r="D40" s="12" t="s">
        <v>75</v>
      </c>
      <c r="E40" s="7">
        <v>1</v>
      </c>
      <c r="F40" s="14"/>
    </row>
    <row r="41" s="3" customFormat="1" ht="16.5" customHeight="1" spans="1:6">
      <c r="A41" s="7">
        <v>88</v>
      </c>
      <c r="B41" s="10" t="s">
        <v>78</v>
      </c>
      <c r="C41" s="11" t="s">
        <v>79</v>
      </c>
      <c r="D41" s="12" t="s">
        <v>75</v>
      </c>
      <c r="E41" s="7">
        <v>1</v>
      </c>
      <c r="F41" s="14"/>
    </row>
    <row r="42" s="3" customFormat="1" ht="16.5" customHeight="1" spans="1:6">
      <c r="A42" s="7">
        <v>89</v>
      </c>
      <c r="B42" s="10" t="s">
        <v>121</v>
      </c>
      <c r="C42" s="10"/>
      <c r="D42" s="12" t="s">
        <v>21</v>
      </c>
      <c r="E42" s="7">
        <v>1</v>
      </c>
      <c r="F42" s="15"/>
    </row>
    <row r="43" s="3" customFormat="1" ht="16.5" customHeight="1" spans="1:6">
      <c r="A43" s="7">
        <v>90</v>
      </c>
      <c r="B43" s="10" t="s">
        <v>81</v>
      </c>
      <c r="C43" s="11"/>
      <c r="D43" s="12" t="s">
        <v>54</v>
      </c>
      <c r="E43" s="7">
        <v>10</v>
      </c>
      <c r="F43" s="13" t="s">
        <v>122</v>
      </c>
    </row>
    <row r="44" s="3" customFormat="1" ht="16.5" customHeight="1" spans="1:6">
      <c r="A44" s="7">
        <v>91</v>
      </c>
      <c r="B44" s="10" t="s">
        <v>83</v>
      </c>
      <c r="C44" s="11"/>
      <c r="D44" s="12" t="s">
        <v>21</v>
      </c>
      <c r="E44" s="7">
        <v>3</v>
      </c>
      <c r="F44" s="14"/>
    </row>
    <row r="45" s="3" customFormat="1" ht="16.5" customHeight="1" spans="1:6">
      <c r="A45" s="7">
        <v>92</v>
      </c>
      <c r="B45" s="10" t="s">
        <v>123</v>
      </c>
      <c r="C45" s="11"/>
      <c r="D45" s="12" t="s">
        <v>21</v>
      </c>
      <c r="E45" s="7">
        <v>1</v>
      </c>
      <c r="F45" s="14"/>
    </row>
    <row r="46" s="3" customFormat="1" ht="16.5" customHeight="1" spans="1:6">
      <c r="A46" s="7">
        <v>93</v>
      </c>
      <c r="B46" s="10" t="s">
        <v>86</v>
      </c>
      <c r="C46" s="11"/>
      <c r="D46" s="12" t="s">
        <v>21</v>
      </c>
      <c r="E46" s="7">
        <v>1</v>
      </c>
      <c r="F46" s="14"/>
    </row>
    <row r="47" s="3" customFormat="1" ht="16.5" customHeight="1" spans="1:6">
      <c r="A47" s="7">
        <v>94</v>
      </c>
      <c r="B47" s="10" t="s">
        <v>87</v>
      </c>
      <c r="C47" s="11" t="s">
        <v>62</v>
      </c>
      <c r="D47" s="12" t="s">
        <v>21</v>
      </c>
      <c r="E47" s="7">
        <v>1</v>
      </c>
      <c r="F47" s="14"/>
    </row>
    <row r="48" s="3" customFormat="1" ht="16.5" customHeight="1" spans="1:6">
      <c r="A48" s="7">
        <v>95</v>
      </c>
      <c r="B48" s="10" t="s">
        <v>88</v>
      </c>
      <c r="C48" s="11"/>
      <c r="D48" s="12" t="s">
        <v>21</v>
      </c>
      <c r="E48" s="7">
        <v>1</v>
      </c>
      <c r="F48" s="15"/>
    </row>
    <row r="49" s="3" customFormat="1" ht="16.5" customHeight="1" spans="1:6">
      <c r="A49" s="7">
        <v>96</v>
      </c>
      <c r="B49" s="10" t="s">
        <v>89</v>
      </c>
      <c r="C49" s="11"/>
      <c r="D49" s="12" t="s">
        <v>54</v>
      </c>
      <c r="E49" s="7">
        <v>106</v>
      </c>
      <c r="F49" s="13" t="s">
        <v>124</v>
      </c>
    </row>
    <row r="50" s="3" customFormat="1" ht="16.5" customHeight="1" spans="1:6">
      <c r="A50" s="7">
        <v>97</v>
      </c>
      <c r="B50" s="10" t="s">
        <v>91</v>
      </c>
      <c r="C50" s="11"/>
      <c r="D50" s="12" t="s">
        <v>54</v>
      </c>
      <c r="E50" s="7">
        <v>106</v>
      </c>
      <c r="F50" s="14"/>
    </row>
    <row r="51" s="3" customFormat="1" ht="16.5" customHeight="1" spans="1:6">
      <c r="A51" s="7">
        <v>98</v>
      </c>
      <c r="B51" s="10" t="s">
        <v>92</v>
      </c>
      <c r="C51" s="11"/>
      <c r="D51" s="12" t="s">
        <v>54</v>
      </c>
      <c r="E51" s="7">
        <v>106</v>
      </c>
      <c r="F51" s="14"/>
    </row>
    <row r="52" s="3" customFormat="1" ht="16.5" customHeight="1" spans="1:6">
      <c r="A52" s="7">
        <v>99</v>
      </c>
      <c r="B52" s="10" t="s">
        <v>93</v>
      </c>
      <c r="C52" s="11"/>
      <c r="D52" s="12" t="s">
        <v>54</v>
      </c>
      <c r="E52" s="7">
        <v>106</v>
      </c>
      <c r="F52" s="14"/>
    </row>
    <row r="53" s="3" customFormat="1" ht="16.5" customHeight="1" spans="1:6">
      <c r="A53" s="7">
        <v>100</v>
      </c>
      <c r="B53" s="10" t="s">
        <v>94</v>
      </c>
      <c r="C53" s="11"/>
      <c r="D53" s="12" t="s">
        <v>21</v>
      </c>
      <c r="E53" s="7">
        <v>7</v>
      </c>
      <c r="F53" s="14"/>
    </row>
    <row r="54" s="3" customFormat="1" ht="16.5" customHeight="1" spans="1:6">
      <c r="A54" s="7">
        <v>101</v>
      </c>
      <c r="B54" s="10" t="s">
        <v>95</v>
      </c>
      <c r="C54" s="11"/>
      <c r="D54" s="12" t="s">
        <v>21</v>
      </c>
      <c r="E54" s="7">
        <v>2</v>
      </c>
      <c r="F54" s="14"/>
    </row>
    <row r="55" s="3" customFormat="1" ht="16.5" customHeight="1" spans="1:6">
      <c r="A55" s="7">
        <v>102</v>
      </c>
      <c r="B55" s="10" t="s">
        <v>96</v>
      </c>
      <c r="C55" s="11"/>
      <c r="D55" s="12" t="s">
        <v>97</v>
      </c>
      <c r="E55" s="7">
        <v>33</v>
      </c>
      <c r="F55" s="14"/>
    </row>
    <row r="56" s="3" customFormat="1" ht="16.5" customHeight="1" spans="1:6">
      <c r="A56" s="7">
        <v>103</v>
      </c>
      <c r="B56" s="10" t="s">
        <v>98</v>
      </c>
      <c r="C56" s="11"/>
      <c r="D56" s="12" t="s">
        <v>97</v>
      </c>
      <c r="E56" s="7">
        <v>33</v>
      </c>
      <c r="F56" s="14"/>
    </row>
    <row r="57" s="3" customFormat="1" ht="16.5" customHeight="1" spans="1:6">
      <c r="A57" s="7">
        <v>104</v>
      </c>
      <c r="B57" s="10" t="s">
        <v>99</v>
      </c>
      <c r="C57" s="11"/>
      <c r="D57" s="12" t="s">
        <v>21</v>
      </c>
      <c r="E57" s="7">
        <v>1</v>
      </c>
      <c r="F57" s="15"/>
    </row>
    <row r="58" s="3" customFormat="1" ht="16.5" customHeight="1" spans="1:6">
      <c r="A58" s="7" t="s">
        <v>15</v>
      </c>
      <c r="B58" s="7"/>
      <c r="C58" s="11"/>
      <c r="D58" s="16"/>
      <c r="E58" s="17">
        <f>SUM(E4:E57)</f>
        <v>847</v>
      </c>
      <c r="F58" s="18"/>
    </row>
  </sheetData>
  <mergeCells count="15">
    <mergeCell ref="A1:F1"/>
    <mergeCell ref="A58:B58"/>
    <mergeCell ref="A2:A3"/>
    <mergeCell ref="B2:B3"/>
    <mergeCell ref="C2:C3"/>
    <mergeCell ref="D2:D3"/>
    <mergeCell ref="E2:E3"/>
    <mergeCell ref="F2:F3"/>
    <mergeCell ref="F4:F27"/>
    <mergeCell ref="F28:F30"/>
    <mergeCell ref="F31:F33"/>
    <mergeCell ref="F34:F38"/>
    <mergeCell ref="F39:F42"/>
    <mergeCell ref="F43:F48"/>
    <mergeCell ref="F49:F57"/>
  </mergeCells>
  <conditionalFormatting sqref="F39">
    <cfRule type="expression" dxfId="0" priority="2">
      <formula>_xlfn.ISFORMULA(F39)</formula>
    </cfRule>
  </conditionalFormatting>
  <conditionalFormatting sqref="F43">
    <cfRule type="expression" dxfId="0" priority="1">
      <formula>_xlfn.ISFORMULA(F43)</formula>
    </cfRule>
  </conditionalFormatting>
  <conditionalFormatting sqref="A2:E58 F58 F2:F4 F28 F31 F34">
    <cfRule type="expression" dxfId="0" priority="3">
      <formula>_xlfn.ISFORMULA(A2)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申报表-其他</vt:lpstr>
      <vt:lpstr>55-75寸清单</vt:lpstr>
      <vt:lpstr>75-98寸清单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SJ</cp:lastModifiedBy>
  <dcterms:created xsi:type="dcterms:W3CDTF">2025-06-12T09:51:00Z</dcterms:created>
  <cp:lastPrinted>2025-07-21T02:27:00Z</cp:lastPrinted>
  <dcterms:modified xsi:type="dcterms:W3CDTF">2025-10-16T02:37:48Z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E93D50E7BD264DAD90EBE2B0A4E86FF8_13</vt:lpwstr>
  </property>
  <property fmtid="{D5CDD505-2E9C-101B-9397-08002B2CF9AE}" pid="3" name="KSOProductBuildVer">
    <vt:lpwstr>2052-11.8.2.12085</vt:lpwstr>
  </property>
</Properties>
</file>