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35" windowHeight="12015"/>
  </bookViews>
  <sheets>
    <sheet name="标的清单" sheetId="1" r:id="rId1"/>
  </sheets>
  <definedNames>
    <definedName name="_xlnm._FilterDatabase" localSheetId="0" hidden="1">标的清单!$A$5:$XEM$230</definedName>
    <definedName name="_xlnm.Print_Titles" localSheetId="0">标的清单!$1:$5</definedName>
  </definedNames>
  <calcPr calcId="144525"/>
</workbook>
</file>

<file path=xl/sharedStrings.xml><?xml version="1.0" encoding="utf-8"?>
<sst xmlns="http://schemas.openxmlformats.org/spreadsheetml/2006/main" count="1088" uniqueCount="670">
  <si>
    <t>出租车经营权标的清单</t>
  </si>
  <si>
    <t>杭州大众出租汽车股份有限公司</t>
  </si>
  <si>
    <t>金额单位：人民币元</t>
  </si>
  <si>
    <t>序号</t>
  </si>
  <si>
    <t>标的号</t>
  </si>
  <si>
    <t>车牌号</t>
  </si>
  <si>
    <t>车辆型号</t>
  </si>
  <si>
    <t>车架号</t>
  </si>
  <si>
    <r>
      <rPr>
        <sz val="9"/>
        <color theme="1"/>
        <rFont val="宋体"/>
        <charset val="134"/>
      </rPr>
      <t>行驶里程（</t>
    </r>
    <r>
      <rPr>
        <sz val="9"/>
        <color theme="1"/>
        <rFont val="Times New Roman"/>
        <charset val="134"/>
      </rPr>
      <t>KM</t>
    </r>
    <r>
      <rPr>
        <sz val="9"/>
        <color theme="1"/>
        <rFont val="宋体"/>
        <charset val="134"/>
      </rPr>
      <t>）</t>
    </r>
  </si>
  <si>
    <t>经营权证号（杭客权字）</t>
  </si>
  <si>
    <t>经营权有效期开始时间</t>
  </si>
  <si>
    <t>经营权有效期到期时间</t>
  </si>
  <si>
    <t>购置日期</t>
  </si>
  <si>
    <t>启用日期</t>
  </si>
  <si>
    <t>交强险情况</t>
  </si>
  <si>
    <t>表显里程数（约公里数）</t>
  </si>
  <si>
    <t>车辆价值（评估价）</t>
  </si>
  <si>
    <t>经营权价值</t>
  </si>
  <si>
    <t>转让底价</t>
  </si>
  <si>
    <t>交易保证金</t>
  </si>
  <si>
    <r>
      <rPr>
        <sz val="9"/>
        <color theme="1"/>
        <rFont val="宋体"/>
        <charset val="134"/>
      </rPr>
      <t>浙</t>
    </r>
    <r>
      <rPr>
        <sz val="9"/>
        <color theme="1"/>
        <rFont val="Times New Roman"/>
        <charset val="134"/>
      </rPr>
      <t>ATJ191</t>
    </r>
  </si>
  <si>
    <r>
      <rPr>
        <sz val="9"/>
        <color theme="1"/>
        <rFont val="宋体"/>
        <charset val="134"/>
      </rPr>
      <t>北京现代牌</t>
    </r>
    <r>
      <rPr>
        <sz val="9"/>
        <color theme="1"/>
        <rFont val="Times New Roman"/>
        <charset val="134"/>
      </rPr>
      <t>BH7160FBMV</t>
    </r>
  </si>
  <si>
    <t>LBEHDAVB7JZ364157</t>
  </si>
  <si>
    <t>06049</t>
  </si>
  <si>
    <t>未过期</t>
  </si>
  <si>
    <r>
      <rPr>
        <sz val="9"/>
        <color theme="1"/>
        <rFont val="宋体"/>
        <charset val="134"/>
      </rPr>
      <t>浙</t>
    </r>
    <r>
      <rPr>
        <sz val="9"/>
        <color theme="1"/>
        <rFont val="Times New Roman"/>
        <charset val="134"/>
      </rPr>
      <t>ATJ771</t>
    </r>
  </si>
  <si>
    <t>LBEHDAVB0JZ364145</t>
  </si>
  <si>
    <t>06226</t>
  </si>
  <si>
    <t>已过期</t>
  </si>
  <si>
    <r>
      <rPr>
        <sz val="9"/>
        <color theme="1"/>
        <rFont val="宋体"/>
        <charset val="134"/>
      </rPr>
      <t>浙</t>
    </r>
    <r>
      <rPr>
        <sz val="9"/>
        <color theme="1"/>
        <rFont val="Times New Roman"/>
        <charset val="134"/>
      </rPr>
      <t>AT1995</t>
    </r>
  </si>
  <si>
    <t>LBEHDAVB8JZ364832</t>
  </si>
  <si>
    <t>06262</t>
  </si>
  <si>
    <r>
      <rPr>
        <sz val="9"/>
        <color theme="1"/>
        <rFont val="宋体"/>
        <charset val="134"/>
      </rPr>
      <t>浙</t>
    </r>
    <r>
      <rPr>
        <sz val="9"/>
        <color theme="1"/>
        <rFont val="Times New Roman"/>
        <charset val="134"/>
      </rPr>
      <t>AT4153</t>
    </r>
  </si>
  <si>
    <t>LBEHDAVB1JZ364171</t>
  </si>
  <si>
    <r>
      <rPr>
        <sz val="9"/>
        <color theme="1"/>
        <rFont val="宋体"/>
        <charset val="134"/>
      </rPr>
      <t>浙</t>
    </r>
    <r>
      <rPr>
        <sz val="9"/>
        <color theme="1"/>
        <rFont val="Times New Roman"/>
        <charset val="134"/>
      </rPr>
      <t>AT6604</t>
    </r>
  </si>
  <si>
    <t>LBEHDAVB0JZ364968</t>
  </si>
  <si>
    <t>06201</t>
  </si>
  <si>
    <r>
      <rPr>
        <sz val="9"/>
        <color theme="1"/>
        <rFont val="宋体"/>
        <charset val="134"/>
      </rPr>
      <t>浙</t>
    </r>
    <r>
      <rPr>
        <sz val="9"/>
        <color theme="1"/>
        <rFont val="Times New Roman"/>
        <charset val="134"/>
      </rPr>
      <t>ATA098</t>
    </r>
  </si>
  <si>
    <t>LBEHDAVB2JZ364955</t>
  </si>
  <si>
    <t>06272</t>
  </si>
  <si>
    <r>
      <rPr>
        <sz val="9"/>
        <color theme="1"/>
        <rFont val="宋体"/>
        <charset val="134"/>
      </rPr>
      <t>浙</t>
    </r>
    <r>
      <rPr>
        <sz val="9"/>
        <color theme="1"/>
        <rFont val="Times New Roman"/>
        <charset val="134"/>
      </rPr>
      <t>ATB962</t>
    </r>
  </si>
  <si>
    <t>LBEHDAVB9JZ364970</t>
  </si>
  <si>
    <t>06064</t>
  </si>
  <si>
    <r>
      <rPr>
        <sz val="9"/>
        <color theme="1"/>
        <rFont val="宋体"/>
        <charset val="134"/>
      </rPr>
      <t>浙</t>
    </r>
    <r>
      <rPr>
        <sz val="9"/>
        <color theme="1"/>
        <rFont val="Times New Roman"/>
        <charset val="134"/>
      </rPr>
      <t>ATB043</t>
    </r>
  </si>
  <si>
    <t>LBEHDAVB3JZ365273</t>
  </si>
  <si>
    <t>10175</t>
  </si>
  <si>
    <r>
      <rPr>
        <sz val="9"/>
        <color theme="1"/>
        <rFont val="宋体"/>
        <charset val="134"/>
      </rPr>
      <t>浙</t>
    </r>
    <r>
      <rPr>
        <sz val="9"/>
        <color theme="1"/>
        <rFont val="Times New Roman"/>
        <charset val="134"/>
      </rPr>
      <t>ATA955</t>
    </r>
  </si>
  <si>
    <t>LBEHDAVB0JZ366851</t>
  </si>
  <si>
    <t>10144</t>
  </si>
  <si>
    <r>
      <rPr>
        <sz val="9"/>
        <color theme="1"/>
        <rFont val="宋体"/>
        <charset val="134"/>
      </rPr>
      <t>浙</t>
    </r>
    <r>
      <rPr>
        <sz val="9"/>
        <color theme="1"/>
        <rFont val="Times New Roman"/>
        <charset val="134"/>
      </rPr>
      <t>ATB871</t>
    </r>
  </si>
  <si>
    <t>LBEHDAVB0JZ366767</t>
  </si>
  <si>
    <t>06090</t>
  </si>
  <si>
    <r>
      <rPr>
        <sz val="9"/>
        <color theme="1"/>
        <rFont val="宋体"/>
        <charset val="134"/>
      </rPr>
      <t>浙</t>
    </r>
    <r>
      <rPr>
        <sz val="9"/>
        <color theme="1"/>
        <rFont val="Times New Roman"/>
        <charset val="134"/>
      </rPr>
      <t>ATB028</t>
    </r>
  </si>
  <si>
    <r>
      <rPr>
        <sz val="9"/>
        <color theme="1"/>
        <rFont val="宋体"/>
        <charset val="134"/>
      </rPr>
      <t>东风日产牌</t>
    </r>
    <r>
      <rPr>
        <sz val="9"/>
        <color theme="1"/>
        <rFont val="Times New Roman"/>
        <charset val="134"/>
      </rPr>
      <t>DFL7160MALH1</t>
    </r>
  </si>
  <si>
    <t>LGBH12E28JY514504</t>
  </si>
  <si>
    <t>10160</t>
  </si>
  <si>
    <r>
      <rPr>
        <sz val="9"/>
        <color theme="1"/>
        <rFont val="宋体"/>
        <charset val="134"/>
      </rPr>
      <t>浙</t>
    </r>
    <r>
      <rPr>
        <sz val="9"/>
        <color theme="1"/>
        <rFont val="Times New Roman"/>
        <charset val="134"/>
      </rPr>
      <t>ATB034</t>
    </r>
  </si>
  <si>
    <t>LGBH12E27KY302923</t>
  </si>
  <si>
    <t>10166</t>
  </si>
  <si>
    <r>
      <rPr>
        <sz val="9"/>
        <color theme="1"/>
        <rFont val="宋体"/>
        <charset val="134"/>
      </rPr>
      <t>浙</t>
    </r>
    <r>
      <rPr>
        <sz val="9"/>
        <color theme="1"/>
        <rFont val="Times New Roman"/>
        <charset val="134"/>
      </rPr>
      <t>ATA951</t>
    </r>
  </si>
  <si>
    <t>LBEHDAVB5JZ364853</t>
  </si>
  <si>
    <t>10141</t>
  </si>
  <si>
    <r>
      <rPr>
        <sz val="9"/>
        <color theme="1"/>
        <rFont val="宋体"/>
        <charset val="134"/>
      </rPr>
      <t>浙</t>
    </r>
    <r>
      <rPr>
        <sz val="9"/>
        <color theme="1"/>
        <rFont val="Times New Roman"/>
        <charset val="134"/>
      </rPr>
      <t>ATB027</t>
    </r>
  </si>
  <si>
    <t>LBEHDAVB0JZ364856</t>
  </si>
  <si>
    <t>10159</t>
  </si>
  <si>
    <r>
      <rPr>
        <sz val="9"/>
        <color theme="1"/>
        <rFont val="宋体"/>
        <charset val="134"/>
      </rPr>
      <t>浙</t>
    </r>
    <r>
      <rPr>
        <sz val="9"/>
        <color theme="1"/>
        <rFont val="Times New Roman"/>
        <charset val="134"/>
      </rPr>
      <t>ATB048</t>
    </r>
  </si>
  <si>
    <t>LBEHDAVB3JZ366245</t>
  </si>
  <si>
    <t>10180</t>
  </si>
  <si>
    <r>
      <rPr>
        <sz val="9"/>
        <color theme="1"/>
        <rFont val="宋体"/>
        <charset val="134"/>
      </rPr>
      <t>浙</t>
    </r>
    <r>
      <rPr>
        <sz val="9"/>
        <color theme="1"/>
        <rFont val="Times New Roman"/>
        <charset val="134"/>
      </rPr>
      <t>ATA952</t>
    </r>
  </si>
  <si>
    <t>LBEHDAVB7KZ368159</t>
  </si>
  <si>
    <t>10142</t>
  </si>
  <si>
    <r>
      <rPr>
        <sz val="9"/>
        <color theme="1"/>
        <rFont val="宋体"/>
        <charset val="134"/>
      </rPr>
      <t>浙</t>
    </r>
    <r>
      <rPr>
        <sz val="9"/>
        <color theme="1"/>
        <rFont val="Times New Roman"/>
        <charset val="134"/>
      </rPr>
      <t>ATB039</t>
    </r>
  </si>
  <si>
    <t>LBEHDAVB3KZ368174</t>
  </si>
  <si>
    <t>10171</t>
  </si>
  <si>
    <r>
      <rPr>
        <sz val="9"/>
        <color theme="1"/>
        <rFont val="宋体"/>
        <charset val="134"/>
      </rPr>
      <t>浙</t>
    </r>
    <r>
      <rPr>
        <sz val="9"/>
        <color theme="1"/>
        <rFont val="Times New Roman"/>
        <charset val="134"/>
      </rPr>
      <t>AT3576</t>
    </r>
  </si>
  <si>
    <t>LBEHDAVB7KZ368162</t>
  </si>
  <si>
    <t>06023</t>
  </si>
  <si>
    <r>
      <rPr>
        <sz val="9"/>
        <color theme="1"/>
        <rFont val="宋体"/>
        <charset val="134"/>
      </rPr>
      <t>浙</t>
    </r>
    <r>
      <rPr>
        <sz val="9"/>
        <color theme="1"/>
        <rFont val="Times New Roman"/>
        <charset val="134"/>
      </rPr>
      <t>AT5817</t>
    </r>
  </si>
  <si>
    <t>LGBH12E29HY317830</t>
  </si>
  <si>
    <t>11189</t>
  </si>
  <si>
    <r>
      <rPr>
        <sz val="9"/>
        <color theme="1"/>
        <rFont val="宋体"/>
        <charset val="134"/>
      </rPr>
      <t>浙</t>
    </r>
    <r>
      <rPr>
        <sz val="9"/>
        <color theme="1"/>
        <rFont val="Times New Roman"/>
        <charset val="134"/>
      </rPr>
      <t>AT5805</t>
    </r>
  </si>
  <si>
    <t>LBEHDAVB9KZ368227</t>
  </si>
  <si>
    <t>11185</t>
  </si>
  <si>
    <r>
      <rPr>
        <sz val="9"/>
        <color theme="1"/>
        <rFont val="宋体"/>
        <charset val="134"/>
      </rPr>
      <t>浙</t>
    </r>
    <r>
      <rPr>
        <sz val="9"/>
        <color theme="1"/>
        <rFont val="Times New Roman"/>
        <charset val="134"/>
      </rPr>
      <t>AT4126</t>
    </r>
  </si>
  <si>
    <t>LBEHDAVB0KZ368181</t>
  </si>
  <si>
    <t>06032</t>
  </si>
  <si>
    <r>
      <rPr>
        <sz val="9"/>
        <color theme="1"/>
        <rFont val="宋体"/>
        <charset val="134"/>
      </rPr>
      <t>浙</t>
    </r>
    <r>
      <rPr>
        <sz val="9"/>
        <color theme="1"/>
        <rFont val="Times New Roman"/>
        <charset val="134"/>
      </rPr>
      <t>AT8704</t>
    </r>
  </si>
  <si>
    <t>LBEHDAEB8KZ369613</t>
  </si>
  <si>
    <t>06067</t>
  </si>
  <si>
    <r>
      <rPr>
        <sz val="9"/>
        <color theme="1"/>
        <rFont val="宋体"/>
        <charset val="134"/>
      </rPr>
      <t>浙</t>
    </r>
    <r>
      <rPr>
        <sz val="9"/>
        <color theme="1"/>
        <rFont val="Times New Roman"/>
        <charset val="134"/>
      </rPr>
      <t>ATA682</t>
    </r>
  </si>
  <si>
    <t>LGBH12E2XKY327332</t>
  </si>
  <si>
    <t>06286</t>
  </si>
  <si>
    <r>
      <rPr>
        <sz val="9"/>
        <color theme="1"/>
        <rFont val="宋体"/>
        <charset val="134"/>
      </rPr>
      <t>浙</t>
    </r>
    <r>
      <rPr>
        <sz val="9"/>
        <color theme="1"/>
        <rFont val="Times New Roman"/>
        <charset val="134"/>
      </rPr>
      <t>AT4128</t>
    </r>
  </si>
  <si>
    <t>LBEHDAVB1KZ369453</t>
  </si>
  <si>
    <t>06034</t>
  </si>
  <si>
    <r>
      <rPr>
        <sz val="9"/>
        <color theme="1"/>
        <rFont val="宋体"/>
        <charset val="134"/>
      </rPr>
      <t>浙</t>
    </r>
    <r>
      <rPr>
        <sz val="9"/>
        <color theme="1"/>
        <rFont val="Times New Roman"/>
        <charset val="134"/>
      </rPr>
      <t>AT1990</t>
    </r>
  </si>
  <si>
    <t>LBEHDAVB7KZ370994</t>
  </si>
  <si>
    <t>06127</t>
  </si>
  <si>
    <r>
      <rPr>
        <sz val="9"/>
        <color theme="1"/>
        <rFont val="宋体"/>
        <charset val="134"/>
      </rPr>
      <t>浙</t>
    </r>
    <r>
      <rPr>
        <sz val="9"/>
        <color theme="1"/>
        <rFont val="Times New Roman"/>
        <charset val="134"/>
      </rPr>
      <t>ATA029</t>
    </r>
  </si>
  <si>
    <t>LBEHDAVBXKZ370083</t>
  </si>
  <si>
    <t>06287</t>
  </si>
  <si>
    <r>
      <rPr>
        <sz val="9"/>
        <color theme="1"/>
        <rFont val="宋体"/>
        <charset val="134"/>
      </rPr>
      <t>浙</t>
    </r>
    <r>
      <rPr>
        <sz val="9"/>
        <color theme="1"/>
        <rFont val="Times New Roman"/>
        <charset val="134"/>
      </rPr>
      <t>ATA007</t>
    </r>
  </si>
  <si>
    <t>LBEHDAVB8KZ370079</t>
  </si>
  <si>
    <t>06289</t>
  </si>
  <si>
    <r>
      <rPr>
        <sz val="9"/>
        <color theme="1"/>
        <rFont val="宋体"/>
        <charset val="134"/>
      </rPr>
      <t>浙</t>
    </r>
    <r>
      <rPr>
        <sz val="9"/>
        <color theme="1"/>
        <rFont val="Times New Roman"/>
        <charset val="134"/>
      </rPr>
      <t>AT4160</t>
    </r>
  </si>
  <si>
    <t>LBEHDAVB1KZ370988</t>
  </si>
  <si>
    <t>06063</t>
  </si>
  <si>
    <r>
      <rPr>
        <sz val="9"/>
        <color theme="1"/>
        <rFont val="宋体"/>
        <charset val="134"/>
      </rPr>
      <t>浙</t>
    </r>
    <r>
      <rPr>
        <sz val="9"/>
        <color theme="1"/>
        <rFont val="Times New Roman"/>
        <charset val="134"/>
      </rPr>
      <t>AT4122</t>
    </r>
  </si>
  <si>
    <t>LGBH12E2XKY355065</t>
  </si>
  <si>
    <t>06029</t>
  </si>
  <si>
    <r>
      <rPr>
        <sz val="9"/>
        <color theme="1"/>
        <rFont val="宋体"/>
        <charset val="134"/>
      </rPr>
      <t>浙</t>
    </r>
    <r>
      <rPr>
        <sz val="9"/>
        <color theme="1"/>
        <rFont val="Times New Roman"/>
        <charset val="134"/>
      </rPr>
      <t>AT4150</t>
    </r>
  </si>
  <si>
    <t>LBEHDAVB6KZ370985</t>
  </si>
  <si>
    <t>06054</t>
  </si>
  <si>
    <r>
      <rPr>
        <sz val="9"/>
        <color theme="1"/>
        <rFont val="宋体"/>
        <charset val="134"/>
      </rPr>
      <t>浙</t>
    </r>
    <r>
      <rPr>
        <sz val="9"/>
        <color theme="1"/>
        <rFont val="Times New Roman"/>
        <charset val="134"/>
      </rPr>
      <t>ATA091</t>
    </r>
  </si>
  <si>
    <t>LBEHDAVBXKZ372514</t>
  </si>
  <si>
    <t>06278</t>
  </si>
  <si>
    <r>
      <rPr>
        <sz val="9"/>
        <color theme="1"/>
        <rFont val="宋体"/>
        <charset val="134"/>
      </rPr>
      <t>浙</t>
    </r>
    <r>
      <rPr>
        <sz val="9"/>
        <color theme="1"/>
        <rFont val="Times New Roman"/>
        <charset val="134"/>
      </rPr>
      <t>AT1594</t>
    </r>
  </si>
  <si>
    <t>LBEHDAVB3KZ372547</t>
  </si>
  <si>
    <t>06243</t>
  </si>
  <si>
    <r>
      <rPr>
        <sz val="9"/>
        <color theme="1"/>
        <rFont val="宋体"/>
        <charset val="134"/>
      </rPr>
      <t>浙</t>
    </r>
    <r>
      <rPr>
        <sz val="9"/>
        <color theme="1"/>
        <rFont val="Times New Roman"/>
        <charset val="134"/>
      </rPr>
      <t>ATB722</t>
    </r>
  </si>
  <si>
    <t>LBEHDAVB4KZ372833</t>
  </si>
  <si>
    <t>06033</t>
  </si>
  <si>
    <r>
      <rPr>
        <sz val="9"/>
        <color theme="1"/>
        <rFont val="宋体"/>
        <charset val="134"/>
      </rPr>
      <t>浙</t>
    </r>
    <r>
      <rPr>
        <sz val="9"/>
        <color theme="1"/>
        <rFont val="Times New Roman"/>
        <charset val="134"/>
      </rPr>
      <t>AT6064</t>
    </r>
  </si>
  <si>
    <t>LBEHDAVB0KZ372781</t>
  </si>
  <si>
    <t>06176</t>
  </si>
  <si>
    <r>
      <rPr>
        <sz val="9"/>
        <color theme="1"/>
        <rFont val="宋体"/>
        <charset val="134"/>
      </rPr>
      <t>浙</t>
    </r>
    <r>
      <rPr>
        <sz val="9"/>
        <color theme="1"/>
        <rFont val="Times New Roman"/>
        <charset val="134"/>
      </rPr>
      <t>ATE033</t>
    </r>
  </si>
  <si>
    <t>LBEHDAVB9KZ372813</t>
  </si>
  <si>
    <t>1400283</t>
  </si>
  <si>
    <r>
      <rPr>
        <sz val="9"/>
        <color theme="1"/>
        <rFont val="宋体"/>
        <charset val="134"/>
      </rPr>
      <t>浙</t>
    </r>
    <r>
      <rPr>
        <sz val="9"/>
        <color theme="1"/>
        <rFont val="Times New Roman"/>
        <charset val="134"/>
      </rPr>
      <t>ATE116</t>
    </r>
  </si>
  <si>
    <t>LBEHDAVBXKZ372836</t>
  </si>
  <si>
    <t>1400303</t>
  </si>
  <si>
    <r>
      <rPr>
        <sz val="9"/>
        <color theme="1"/>
        <rFont val="宋体"/>
        <charset val="134"/>
      </rPr>
      <t>浙</t>
    </r>
    <r>
      <rPr>
        <sz val="9"/>
        <color theme="1"/>
        <rFont val="Times New Roman"/>
        <charset val="134"/>
      </rPr>
      <t>ATE137</t>
    </r>
  </si>
  <si>
    <t>LBEHDAVB5KZ372789</t>
  </si>
  <si>
    <t>1400318</t>
  </si>
  <si>
    <r>
      <rPr>
        <sz val="9"/>
        <color theme="1"/>
        <rFont val="宋体"/>
        <charset val="134"/>
      </rPr>
      <t>浙</t>
    </r>
    <r>
      <rPr>
        <sz val="9"/>
        <color theme="1"/>
        <rFont val="Times New Roman"/>
        <charset val="134"/>
      </rPr>
      <t>AT2645</t>
    </r>
  </si>
  <si>
    <t>LBHDAVB0KZ372800</t>
  </si>
  <si>
    <t>06247</t>
  </si>
  <si>
    <r>
      <rPr>
        <sz val="9"/>
        <color theme="1"/>
        <rFont val="宋体"/>
        <charset val="134"/>
      </rPr>
      <t>浙</t>
    </r>
    <r>
      <rPr>
        <sz val="9"/>
        <color theme="1"/>
        <rFont val="Times New Roman"/>
        <charset val="134"/>
      </rPr>
      <t>ATE130</t>
    </r>
  </si>
  <si>
    <t>LBEHDAVB3KZ372824</t>
  </si>
  <si>
    <t>1400312</t>
  </si>
  <si>
    <r>
      <rPr>
        <sz val="9"/>
        <color theme="1"/>
        <rFont val="宋体"/>
        <charset val="134"/>
      </rPr>
      <t>浙</t>
    </r>
    <r>
      <rPr>
        <sz val="9"/>
        <color theme="1"/>
        <rFont val="Times New Roman"/>
        <charset val="134"/>
      </rPr>
      <t>AT1598</t>
    </r>
  </si>
  <si>
    <r>
      <rPr>
        <sz val="9"/>
        <color theme="1"/>
        <rFont val="宋体"/>
        <charset val="134"/>
      </rPr>
      <t>大众牌</t>
    </r>
    <r>
      <rPr>
        <sz val="9"/>
        <color theme="1"/>
        <rFont val="Times New Roman"/>
        <charset val="134"/>
      </rPr>
      <t>FV7152NAMCG</t>
    </r>
  </si>
  <si>
    <t>LFV2A1159K6160988</t>
  </si>
  <si>
    <t>06248</t>
  </si>
  <si>
    <r>
      <rPr>
        <sz val="9"/>
        <color theme="1"/>
        <rFont val="宋体"/>
        <charset val="134"/>
      </rPr>
      <t>浙</t>
    </r>
    <r>
      <rPr>
        <sz val="9"/>
        <color theme="1"/>
        <rFont val="Times New Roman"/>
        <charset val="134"/>
      </rPr>
      <t>AT1994</t>
    </r>
  </si>
  <si>
    <t>LBEHDAVBXKZ372822</t>
  </si>
  <si>
    <t>06260</t>
  </si>
  <si>
    <r>
      <rPr>
        <sz val="9"/>
        <color theme="1"/>
        <rFont val="宋体"/>
        <charset val="134"/>
      </rPr>
      <t>浙</t>
    </r>
    <r>
      <rPr>
        <sz val="9"/>
        <color theme="1"/>
        <rFont val="Times New Roman"/>
        <charset val="134"/>
      </rPr>
      <t>ATA101</t>
    </r>
  </si>
  <si>
    <t>LBEHDAVB9KZ372794</t>
  </si>
  <si>
    <t>06269</t>
  </si>
  <si>
    <r>
      <rPr>
        <sz val="9"/>
        <color theme="1"/>
        <rFont val="宋体"/>
        <charset val="134"/>
      </rPr>
      <t>浙</t>
    </r>
    <r>
      <rPr>
        <sz val="9"/>
        <color theme="1"/>
        <rFont val="Times New Roman"/>
        <charset val="134"/>
      </rPr>
      <t>AT2295</t>
    </r>
  </si>
  <si>
    <t>LFV2A1157K6171889</t>
  </si>
  <si>
    <t>06129</t>
  </si>
  <si>
    <r>
      <rPr>
        <sz val="9"/>
        <color theme="1"/>
        <rFont val="宋体"/>
        <charset val="134"/>
      </rPr>
      <t>浙</t>
    </r>
    <r>
      <rPr>
        <sz val="9"/>
        <color theme="1"/>
        <rFont val="Times New Roman"/>
        <charset val="134"/>
      </rPr>
      <t>ATA689</t>
    </r>
  </si>
  <si>
    <t>LFV2A1152K6172724</t>
  </si>
  <si>
    <t>06086</t>
  </si>
  <si>
    <r>
      <rPr>
        <sz val="9"/>
        <color theme="1"/>
        <rFont val="宋体"/>
        <charset val="134"/>
      </rPr>
      <t>浙</t>
    </r>
    <r>
      <rPr>
        <sz val="9"/>
        <color theme="1"/>
        <rFont val="Times New Roman"/>
        <charset val="134"/>
      </rPr>
      <t>AT3207</t>
    </r>
  </si>
  <si>
    <t>LFV2A1150K6230197</t>
  </si>
  <si>
    <t>06004</t>
  </si>
  <si>
    <r>
      <rPr>
        <sz val="9"/>
        <color theme="1"/>
        <rFont val="宋体"/>
        <charset val="134"/>
      </rPr>
      <t>浙</t>
    </r>
    <r>
      <rPr>
        <sz val="9"/>
        <color theme="1"/>
        <rFont val="Times New Roman"/>
        <charset val="134"/>
      </rPr>
      <t>AT8948</t>
    </r>
  </si>
  <si>
    <r>
      <rPr>
        <sz val="9"/>
        <color theme="1"/>
        <rFont val="宋体"/>
        <charset val="134"/>
      </rPr>
      <t>东风日产牌</t>
    </r>
    <r>
      <rPr>
        <sz val="9"/>
        <color theme="1"/>
        <rFont val="Times New Roman"/>
        <charset val="134"/>
      </rPr>
      <t>DFL7160MBNH1</t>
    </r>
  </si>
  <si>
    <t>LGBH52E21LY017947</t>
  </si>
  <si>
    <t>06091</t>
  </si>
  <si>
    <r>
      <rPr>
        <sz val="9"/>
        <color theme="1"/>
        <rFont val="宋体"/>
        <charset val="134"/>
      </rPr>
      <t>浙</t>
    </r>
    <r>
      <rPr>
        <sz val="9"/>
        <color theme="1"/>
        <rFont val="Times New Roman"/>
        <charset val="134"/>
      </rPr>
      <t>AT1611</t>
    </r>
  </si>
  <si>
    <t>LFV2A1152K6176921</t>
  </si>
  <si>
    <t>06236</t>
  </si>
  <si>
    <r>
      <rPr>
        <sz val="9"/>
        <color theme="1"/>
        <rFont val="宋体"/>
        <charset val="134"/>
      </rPr>
      <t>浙</t>
    </r>
    <r>
      <rPr>
        <sz val="9"/>
        <color theme="1"/>
        <rFont val="Times New Roman"/>
        <charset val="134"/>
      </rPr>
      <t>AT5816</t>
    </r>
  </si>
  <si>
    <r>
      <rPr>
        <sz val="9"/>
        <color theme="1"/>
        <rFont val="宋体"/>
        <charset val="134"/>
      </rPr>
      <t>大众牌</t>
    </r>
    <r>
      <rPr>
        <sz val="9"/>
        <color theme="1"/>
        <rFont val="Times New Roman"/>
        <charset val="134"/>
      </rPr>
      <t>FV7152NABCG</t>
    </r>
  </si>
  <si>
    <t>LFV2A2154L6059767</t>
  </si>
  <si>
    <t>20205</t>
  </si>
  <si>
    <r>
      <rPr>
        <sz val="9"/>
        <color theme="1"/>
        <rFont val="宋体"/>
        <charset val="134"/>
      </rPr>
      <t>浙</t>
    </r>
    <r>
      <rPr>
        <sz val="9"/>
        <color theme="1"/>
        <rFont val="Times New Roman"/>
        <charset val="134"/>
      </rPr>
      <t>AT0545</t>
    </r>
  </si>
  <si>
    <t>LFV2A1151L6102391</t>
  </si>
  <si>
    <t>00278</t>
  </si>
  <si>
    <r>
      <rPr>
        <sz val="9"/>
        <color theme="1"/>
        <rFont val="宋体"/>
        <charset val="134"/>
      </rPr>
      <t>浙</t>
    </r>
    <r>
      <rPr>
        <sz val="9"/>
        <color theme="1"/>
        <rFont val="Times New Roman"/>
        <charset val="134"/>
      </rPr>
      <t>ATE160</t>
    </r>
  </si>
  <si>
    <t>LFV2A2151M6069996</t>
  </si>
  <si>
    <t>1400327</t>
  </si>
  <si>
    <r>
      <rPr>
        <sz val="9"/>
        <color theme="1"/>
        <rFont val="宋体"/>
        <charset val="134"/>
      </rPr>
      <t>浙</t>
    </r>
    <r>
      <rPr>
        <sz val="9"/>
        <color theme="1"/>
        <rFont val="Times New Roman"/>
        <charset val="134"/>
      </rPr>
      <t>ATJ152</t>
    </r>
  </si>
  <si>
    <t>LBEHDAVB5JZ364156</t>
  </si>
  <si>
    <t>06184</t>
  </si>
  <si>
    <r>
      <rPr>
        <sz val="9"/>
        <color theme="1"/>
        <rFont val="宋体"/>
        <charset val="134"/>
      </rPr>
      <t>浙</t>
    </r>
    <r>
      <rPr>
        <sz val="9"/>
        <color theme="1"/>
        <rFont val="Times New Roman"/>
        <charset val="134"/>
      </rPr>
      <t>ATJ770</t>
    </r>
  </si>
  <si>
    <t>LBEHDAVB8JZ363616</t>
  </si>
  <si>
    <t>06154</t>
  </si>
  <si>
    <r>
      <rPr>
        <sz val="9"/>
        <color theme="1"/>
        <rFont val="宋体"/>
        <charset val="134"/>
      </rPr>
      <t>浙</t>
    </r>
    <r>
      <rPr>
        <sz val="9"/>
        <color theme="1"/>
        <rFont val="Times New Roman"/>
        <charset val="134"/>
      </rPr>
      <t>AT1590</t>
    </r>
  </si>
  <si>
    <t>LBEHDAVB0JZ364842</t>
  </si>
  <si>
    <t>06255</t>
  </si>
  <si>
    <r>
      <rPr>
        <sz val="9"/>
        <color theme="1"/>
        <rFont val="宋体"/>
        <charset val="134"/>
      </rPr>
      <t>浙</t>
    </r>
    <r>
      <rPr>
        <sz val="9"/>
        <color theme="1"/>
        <rFont val="Times New Roman"/>
        <charset val="134"/>
      </rPr>
      <t>AT4990</t>
    </r>
  </si>
  <si>
    <t>LBEHDAVB8JZ364829</t>
  </si>
  <si>
    <t>06164</t>
  </si>
  <si>
    <r>
      <rPr>
        <sz val="9"/>
        <color theme="1"/>
        <rFont val="宋体"/>
        <charset val="134"/>
      </rPr>
      <t>浙</t>
    </r>
    <r>
      <rPr>
        <sz val="9"/>
        <color theme="1"/>
        <rFont val="Times New Roman"/>
        <charset val="134"/>
      </rPr>
      <t>AT1794</t>
    </r>
  </si>
  <si>
    <t>LBEHDAVB4JZ364150</t>
  </si>
  <si>
    <t>06259</t>
  </si>
  <si>
    <r>
      <rPr>
        <sz val="9"/>
        <color theme="1"/>
        <rFont val="宋体"/>
        <charset val="134"/>
      </rPr>
      <t>浙</t>
    </r>
    <r>
      <rPr>
        <sz val="9"/>
        <color theme="1"/>
        <rFont val="Times New Roman"/>
        <charset val="134"/>
      </rPr>
      <t>AT6124</t>
    </r>
  </si>
  <si>
    <t>LBEHDAVB7JZ364983</t>
  </si>
  <si>
    <t>06231</t>
  </si>
  <si>
    <r>
      <rPr>
        <sz val="9"/>
        <color theme="1"/>
        <rFont val="宋体"/>
        <charset val="134"/>
      </rPr>
      <t>浙</t>
    </r>
    <r>
      <rPr>
        <sz val="9"/>
        <color theme="1"/>
        <rFont val="Times New Roman"/>
        <charset val="134"/>
      </rPr>
      <t>ATE082</t>
    </r>
  </si>
  <si>
    <t>LBEHDAVBXJZ364976</t>
  </si>
  <si>
    <t>1400292</t>
  </si>
  <si>
    <r>
      <rPr>
        <sz val="9"/>
        <color theme="1"/>
        <rFont val="宋体"/>
        <charset val="134"/>
      </rPr>
      <t>浙</t>
    </r>
    <r>
      <rPr>
        <sz val="9"/>
        <color theme="1"/>
        <rFont val="Times New Roman"/>
        <charset val="134"/>
      </rPr>
      <t>AT4972</t>
    </r>
  </si>
  <si>
    <t>LBEHDAVB2JZ364972</t>
  </si>
  <si>
    <t>06153</t>
  </si>
  <si>
    <r>
      <rPr>
        <sz val="9"/>
        <color theme="1"/>
        <rFont val="宋体"/>
        <charset val="134"/>
      </rPr>
      <t>浙</t>
    </r>
    <r>
      <rPr>
        <sz val="9"/>
        <color theme="1"/>
        <rFont val="Times New Roman"/>
        <charset val="134"/>
      </rPr>
      <t>ATA937</t>
    </r>
  </si>
  <si>
    <t>LBEHDAVB8JZ365298</t>
  </si>
  <si>
    <t>10137</t>
  </si>
  <si>
    <r>
      <rPr>
        <sz val="9"/>
        <color theme="1"/>
        <rFont val="宋体"/>
        <charset val="134"/>
      </rPr>
      <t>浙</t>
    </r>
    <r>
      <rPr>
        <sz val="9"/>
        <color theme="1"/>
        <rFont val="Times New Roman"/>
        <charset val="134"/>
      </rPr>
      <t>AT4723</t>
    </r>
  </si>
  <si>
    <t>LGBH12E26JY513965</t>
  </si>
  <si>
    <t>01011</t>
  </si>
  <si>
    <r>
      <rPr>
        <sz val="9"/>
        <color theme="1"/>
        <rFont val="宋体"/>
        <charset val="134"/>
      </rPr>
      <t>浙</t>
    </r>
    <r>
      <rPr>
        <sz val="9"/>
        <color theme="1"/>
        <rFont val="Times New Roman"/>
        <charset val="134"/>
      </rPr>
      <t>ATB047</t>
    </r>
  </si>
  <si>
    <t>LBEHDAVB6JZ366773</t>
  </si>
  <si>
    <t>10179</t>
  </si>
  <si>
    <r>
      <rPr>
        <sz val="9"/>
        <color theme="1"/>
        <rFont val="宋体"/>
        <charset val="134"/>
      </rPr>
      <t>浙</t>
    </r>
    <r>
      <rPr>
        <sz val="9"/>
        <color theme="1"/>
        <rFont val="Times New Roman"/>
        <charset val="134"/>
      </rPr>
      <t>ATA936</t>
    </r>
  </si>
  <si>
    <t>LGBH12E20JY514349</t>
  </si>
  <si>
    <t>10136</t>
  </si>
  <si>
    <r>
      <rPr>
        <sz val="9"/>
        <color theme="1"/>
        <rFont val="宋体"/>
        <charset val="134"/>
      </rPr>
      <t>浙</t>
    </r>
    <r>
      <rPr>
        <sz val="9"/>
        <color theme="1"/>
        <rFont val="Times New Roman"/>
        <charset val="134"/>
      </rPr>
      <t>ATB031</t>
    </r>
  </si>
  <si>
    <t>LGBH12E24JY514242</t>
  </si>
  <si>
    <t>10163</t>
  </si>
  <si>
    <r>
      <rPr>
        <sz val="9"/>
        <color theme="1"/>
        <rFont val="宋体"/>
        <charset val="134"/>
      </rPr>
      <t>浙</t>
    </r>
    <r>
      <rPr>
        <sz val="9"/>
        <color theme="1"/>
        <rFont val="Times New Roman"/>
        <charset val="134"/>
      </rPr>
      <t>ATA938</t>
    </r>
  </si>
  <si>
    <t>LBEHDAVB8JZ366242</t>
  </si>
  <si>
    <t>10138</t>
  </si>
  <si>
    <r>
      <rPr>
        <sz val="9"/>
        <color theme="1"/>
        <rFont val="宋体"/>
        <charset val="134"/>
      </rPr>
      <t>浙</t>
    </r>
    <r>
      <rPr>
        <sz val="9"/>
        <color theme="1"/>
        <rFont val="Times New Roman"/>
        <charset val="134"/>
      </rPr>
      <t>ATA950</t>
    </r>
  </si>
  <si>
    <t>LBEHDAVB8JZ364846</t>
  </si>
  <si>
    <t>10140</t>
  </si>
  <si>
    <r>
      <rPr>
        <sz val="9"/>
        <color theme="1"/>
        <rFont val="宋体"/>
        <charset val="134"/>
      </rPr>
      <t>浙</t>
    </r>
    <r>
      <rPr>
        <sz val="9"/>
        <color theme="1"/>
        <rFont val="Times New Roman"/>
        <charset val="134"/>
      </rPr>
      <t>ATA963</t>
    </r>
  </si>
  <si>
    <t>LBEHDAVB2JZ364860</t>
  </si>
  <si>
    <t>10151</t>
  </si>
  <si>
    <r>
      <rPr>
        <sz val="9"/>
        <color theme="1"/>
        <rFont val="宋体"/>
        <charset val="134"/>
      </rPr>
      <t>浙</t>
    </r>
    <r>
      <rPr>
        <sz val="9"/>
        <color theme="1"/>
        <rFont val="Times New Roman"/>
        <charset val="134"/>
      </rPr>
      <t>ATB044</t>
    </r>
  </si>
  <si>
    <t>LBEHDAVBXJZ366940</t>
  </si>
  <si>
    <t>10176</t>
  </si>
  <si>
    <r>
      <rPr>
        <sz val="9"/>
        <color theme="1"/>
        <rFont val="宋体"/>
        <charset val="134"/>
      </rPr>
      <t>浙</t>
    </r>
    <r>
      <rPr>
        <sz val="9"/>
        <color theme="1"/>
        <rFont val="Times New Roman"/>
        <charset val="134"/>
      </rPr>
      <t>ATA939</t>
    </r>
  </si>
  <si>
    <t>LBEHDAVB8KZ368171</t>
  </si>
  <si>
    <t>10139</t>
  </si>
  <si>
    <r>
      <rPr>
        <sz val="9"/>
        <color theme="1"/>
        <rFont val="宋体"/>
        <charset val="134"/>
      </rPr>
      <t>浙</t>
    </r>
    <r>
      <rPr>
        <sz val="9"/>
        <color theme="1"/>
        <rFont val="Times New Roman"/>
        <charset val="134"/>
      </rPr>
      <t>ATB036</t>
    </r>
  </si>
  <si>
    <t>LBEHDAVB7KZ368176</t>
  </si>
  <si>
    <t>10168</t>
  </si>
  <si>
    <r>
      <rPr>
        <sz val="9"/>
        <color theme="1"/>
        <rFont val="宋体"/>
        <charset val="134"/>
      </rPr>
      <t>浙</t>
    </r>
    <r>
      <rPr>
        <sz val="9"/>
        <color theme="1"/>
        <rFont val="Times New Roman"/>
        <charset val="134"/>
      </rPr>
      <t>ATA960</t>
    </r>
  </si>
  <si>
    <t>LBEHDAVBXKZ368141</t>
  </si>
  <si>
    <t>10149</t>
  </si>
  <si>
    <r>
      <rPr>
        <sz val="9"/>
        <color theme="1"/>
        <rFont val="宋体"/>
        <charset val="134"/>
      </rPr>
      <t>浙</t>
    </r>
    <r>
      <rPr>
        <sz val="9"/>
        <color theme="1"/>
        <rFont val="Times New Roman"/>
        <charset val="134"/>
      </rPr>
      <t>ATA965</t>
    </r>
  </si>
  <si>
    <t>LBEHDAVB2KZ368215</t>
  </si>
  <si>
    <t>10152</t>
  </si>
  <si>
    <r>
      <rPr>
        <sz val="9"/>
        <color theme="1"/>
        <rFont val="宋体"/>
        <charset val="134"/>
      </rPr>
      <t>浙</t>
    </r>
    <r>
      <rPr>
        <sz val="9"/>
        <color theme="1"/>
        <rFont val="Times New Roman"/>
        <charset val="134"/>
      </rPr>
      <t>ATA083</t>
    </r>
  </si>
  <si>
    <t>LBEHDAVB4KZ368216</t>
  </si>
  <si>
    <t>06275</t>
  </si>
  <si>
    <r>
      <rPr>
        <sz val="9"/>
        <color theme="1"/>
        <rFont val="宋体"/>
        <charset val="134"/>
      </rPr>
      <t>浙</t>
    </r>
    <r>
      <rPr>
        <sz val="9"/>
        <color theme="1"/>
        <rFont val="Times New Roman"/>
        <charset val="134"/>
      </rPr>
      <t>AT1974</t>
    </r>
  </si>
  <si>
    <t>LBEHDAVB8KZ368168</t>
  </si>
  <si>
    <t>06126</t>
  </si>
  <si>
    <r>
      <rPr>
        <sz val="9"/>
        <color theme="1"/>
        <rFont val="宋体"/>
        <charset val="134"/>
      </rPr>
      <t>浙</t>
    </r>
    <r>
      <rPr>
        <sz val="9"/>
        <color theme="1"/>
        <rFont val="Times New Roman"/>
        <charset val="134"/>
      </rPr>
      <t>AT5813</t>
    </r>
  </si>
  <si>
    <t>LBEHDAVB2KZ368232</t>
  </si>
  <si>
    <t>20204</t>
  </si>
  <si>
    <r>
      <rPr>
        <sz val="9"/>
        <color theme="1"/>
        <rFont val="宋体"/>
        <charset val="134"/>
      </rPr>
      <t>浙</t>
    </r>
    <r>
      <rPr>
        <sz val="9"/>
        <color theme="1"/>
        <rFont val="Times New Roman"/>
        <charset val="134"/>
      </rPr>
      <t>ATA595</t>
    </r>
  </si>
  <si>
    <t>LBEHDAVB5KZ368225</t>
  </si>
  <si>
    <t>06073</t>
  </si>
  <si>
    <r>
      <rPr>
        <sz val="9"/>
        <color theme="1"/>
        <rFont val="宋体"/>
        <charset val="134"/>
      </rPr>
      <t>浙</t>
    </r>
    <r>
      <rPr>
        <sz val="9"/>
        <color theme="1"/>
        <rFont val="Times New Roman"/>
        <charset val="134"/>
      </rPr>
      <t>AT7167</t>
    </r>
  </si>
  <si>
    <t>LBEHDAVB4KZ368149</t>
  </si>
  <si>
    <t>06219</t>
  </si>
  <si>
    <r>
      <rPr>
        <sz val="9"/>
        <color theme="1"/>
        <rFont val="宋体"/>
        <charset val="134"/>
      </rPr>
      <t>浙</t>
    </r>
    <r>
      <rPr>
        <sz val="9"/>
        <color theme="1"/>
        <rFont val="Times New Roman"/>
        <charset val="134"/>
      </rPr>
      <t>AT5819</t>
    </r>
  </si>
  <si>
    <t>LBEHDAVB4KZ368166</t>
  </si>
  <si>
    <t>20206</t>
  </si>
  <si>
    <r>
      <rPr>
        <sz val="9"/>
        <color theme="1"/>
        <rFont val="宋体"/>
        <charset val="134"/>
      </rPr>
      <t>浙</t>
    </r>
    <r>
      <rPr>
        <sz val="9"/>
        <color theme="1"/>
        <rFont val="Times New Roman"/>
        <charset val="134"/>
      </rPr>
      <t>AT5812</t>
    </r>
  </si>
  <si>
    <t>LBEHDAVB0KZ369623</t>
  </si>
  <si>
    <t>11188</t>
  </si>
  <si>
    <r>
      <rPr>
        <sz val="9"/>
        <color theme="1"/>
        <rFont val="宋体"/>
        <charset val="134"/>
      </rPr>
      <t>浙</t>
    </r>
    <r>
      <rPr>
        <sz val="9"/>
        <color theme="1"/>
        <rFont val="Times New Roman"/>
        <charset val="134"/>
      </rPr>
      <t>ATA570</t>
    </r>
  </si>
  <si>
    <t>LBEHDAVB4KZ369463</t>
  </si>
  <si>
    <t>06013</t>
  </si>
  <si>
    <r>
      <rPr>
        <sz val="9"/>
        <color theme="1"/>
        <rFont val="宋体"/>
        <charset val="134"/>
      </rPr>
      <t>浙</t>
    </r>
    <r>
      <rPr>
        <sz val="9"/>
        <color theme="1"/>
        <rFont val="Times New Roman"/>
        <charset val="134"/>
      </rPr>
      <t>AT1797</t>
    </r>
  </si>
  <si>
    <t>LBEHDAVB0KZ371176</t>
  </si>
  <si>
    <t>06258</t>
  </si>
  <si>
    <r>
      <rPr>
        <sz val="9"/>
        <color theme="1"/>
        <rFont val="宋体"/>
        <charset val="134"/>
      </rPr>
      <t>浙</t>
    </r>
    <r>
      <rPr>
        <sz val="9"/>
        <color theme="1"/>
        <rFont val="Times New Roman"/>
        <charset val="134"/>
      </rPr>
      <t>ATA028</t>
    </r>
  </si>
  <si>
    <t>LBEHDAVB6KZ371263</t>
  </si>
  <si>
    <t>10001</t>
  </si>
  <si>
    <r>
      <rPr>
        <sz val="9"/>
        <color theme="1"/>
        <rFont val="宋体"/>
        <charset val="134"/>
      </rPr>
      <t>浙</t>
    </r>
    <r>
      <rPr>
        <sz val="9"/>
        <color theme="1"/>
        <rFont val="Times New Roman"/>
        <charset val="134"/>
      </rPr>
      <t>ATA019</t>
    </r>
  </si>
  <si>
    <t>LBEHDAVB9KZ371192</t>
  </si>
  <si>
    <t>06267</t>
  </si>
  <si>
    <r>
      <rPr>
        <sz val="9"/>
        <color theme="1"/>
        <rFont val="宋体"/>
        <charset val="134"/>
      </rPr>
      <t>浙</t>
    </r>
    <r>
      <rPr>
        <sz val="9"/>
        <color theme="1"/>
        <rFont val="Times New Roman"/>
        <charset val="134"/>
      </rPr>
      <t>AT5876</t>
    </r>
  </si>
  <si>
    <t>LBEHDAVB2KZ370949</t>
  </si>
  <si>
    <t>20207</t>
  </si>
  <si>
    <r>
      <rPr>
        <sz val="9"/>
        <color theme="1"/>
        <rFont val="宋体"/>
        <charset val="134"/>
      </rPr>
      <t>浙</t>
    </r>
    <r>
      <rPr>
        <sz val="9"/>
        <color theme="1"/>
        <rFont val="Times New Roman"/>
        <charset val="134"/>
      </rPr>
      <t>ATA009</t>
    </r>
  </si>
  <si>
    <t>LBEHDAVB8KZ371099</t>
  </si>
  <si>
    <t>06288</t>
  </si>
  <si>
    <r>
      <rPr>
        <sz val="9"/>
        <color theme="1"/>
        <rFont val="宋体"/>
        <charset val="134"/>
      </rPr>
      <t>浙</t>
    </r>
    <r>
      <rPr>
        <sz val="9"/>
        <color theme="1"/>
        <rFont val="Times New Roman"/>
        <charset val="134"/>
      </rPr>
      <t>AT6074</t>
    </r>
  </si>
  <si>
    <t>LBEHDAVB0KZ371002</t>
  </si>
  <si>
    <t>06177</t>
  </si>
  <si>
    <r>
      <rPr>
        <sz val="9"/>
        <color theme="1"/>
        <rFont val="宋体"/>
        <charset val="134"/>
      </rPr>
      <t>浙</t>
    </r>
    <r>
      <rPr>
        <sz val="9"/>
        <color theme="1"/>
        <rFont val="Times New Roman"/>
        <charset val="134"/>
      </rPr>
      <t>AT4135</t>
    </r>
  </si>
  <si>
    <t>LBEHDAVB4KZ370998</t>
  </si>
  <si>
    <t>06041</t>
  </si>
  <si>
    <r>
      <rPr>
        <sz val="9"/>
        <color theme="1"/>
        <rFont val="宋体"/>
        <charset val="134"/>
      </rPr>
      <t>浙</t>
    </r>
    <r>
      <rPr>
        <sz val="9"/>
        <color theme="1"/>
        <rFont val="Times New Roman"/>
        <charset val="134"/>
      </rPr>
      <t>AT1182</t>
    </r>
  </si>
  <si>
    <t>LBEHDAVB8KZ370986</t>
  </si>
  <si>
    <t>06241</t>
  </si>
  <si>
    <r>
      <rPr>
        <sz val="9"/>
        <color theme="1"/>
        <rFont val="宋体"/>
        <charset val="134"/>
      </rPr>
      <t>浙</t>
    </r>
    <r>
      <rPr>
        <sz val="9"/>
        <color theme="1"/>
        <rFont val="Times New Roman"/>
        <charset val="134"/>
      </rPr>
      <t>AT4159</t>
    </r>
  </si>
  <si>
    <t>LBEHDAVBXKZ371007</t>
  </si>
  <si>
    <t>06062</t>
  </si>
  <si>
    <r>
      <rPr>
        <sz val="9"/>
        <color theme="1"/>
        <rFont val="宋体"/>
        <charset val="134"/>
      </rPr>
      <t>浙</t>
    </r>
    <r>
      <rPr>
        <sz val="9"/>
        <color theme="1"/>
        <rFont val="Times New Roman"/>
        <charset val="134"/>
      </rPr>
      <t>AT1993</t>
    </r>
  </si>
  <si>
    <t>LBEHDAVB8KZ372575</t>
  </si>
  <si>
    <t>06246</t>
  </si>
  <si>
    <r>
      <rPr>
        <sz val="9"/>
        <color theme="1"/>
        <rFont val="宋体"/>
        <charset val="134"/>
      </rPr>
      <t>浙</t>
    </r>
    <r>
      <rPr>
        <sz val="9"/>
        <color theme="1"/>
        <rFont val="Times New Roman"/>
        <charset val="134"/>
      </rPr>
      <t>ATA081</t>
    </r>
  </si>
  <si>
    <t>LBEHDAVB7KZ372518</t>
  </si>
  <si>
    <t>06276</t>
  </si>
  <si>
    <r>
      <rPr>
        <sz val="9"/>
        <color theme="1"/>
        <rFont val="宋体"/>
        <charset val="134"/>
      </rPr>
      <t>浙</t>
    </r>
    <r>
      <rPr>
        <sz val="9"/>
        <color theme="1"/>
        <rFont val="Times New Roman"/>
        <charset val="134"/>
      </rPr>
      <t>AT1982</t>
    </r>
  </si>
  <si>
    <t>LBEHDAVB5KZ372839</t>
  </si>
  <si>
    <t>06230</t>
  </si>
  <si>
    <r>
      <rPr>
        <sz val="9"/>
        <color theme="1"/>
        <rFont val="宋体"/>
        <charset val="134"/>
      </rPr>
      <t>浙</t>
    </r>
    <r>
      <rPr>
        <sz val="9"/>
        <color theme="1"/>
        <rFont val="Times New Roman"/>
        <charset val="134"/>
      </rPr>
      <t>AT1595</t>
    </r>
  </si>
  <si>
    <t>LBEHDAVB8KZ372785</t>
  </si>
  <si>
    <t>06125</t>
  </si>
  <si>
    <r>
      <rPr>
        <sz val="9"/>
        <color theme="1"/>
        <rFont val="宋体"/>
        <charset val="134"/>
      </rPr>
      <t>浙</t>
    </r>
    <r>
      <rPr>
        <sz val="9"/>
        <color theme="1"/>
        <rFont val="Times New Roman"/>
        <charset val="134"/>
      </rPr>
      <t>AT4132</t>
    </r>
  </si>
  <si>
    <t>LBEHDAVB1KZ372823</t>
  </si>
  <si>
    <t>06038</t>
  </si>
  <si>
    <r>
      <rPr>
        <sz val="9"/>
        <color theme="1"/>
        <rFont val="宋体"/>
        <charset val="134"/>
      </rPr>
      <t>浙</t>
    </r>
    <r>
      <rPr>
        <sz val="9"/>
        <color theme="1"/>
        <rFont val="Times New Roman"/>
        <charset val="134"/>
      </rPr>
      <t>ATE105</t>
    </r>
  </si>
  <si>
    <t>LBEHDAVB8KZ372799</t>
  </si>
  <si>
    <t>1400297</t>
  </si>
  <si>
    <r>
      <rPr>
        <sz val="9"/>
        <color theme="1"/>
        <rFont val="宋体"/>
        <charset val="134"/>
      </rPr>
      <t>浙</t>
    </r>
    <r>
      <rPr>
        <sz val="9"/>
        <color theme="1"/>
        <rFont val="Times New Roman"/>
        <charset val="134"/>
      </rPr>
      <t>ATE132</t>
    </r>
  </si>
  <si>
    <t>LBEHDAVB4KZ372783</t>
  </si>
  <si>
    <t>1400314</t>
  </si>
  <si>
    <r>
      <rPr>
        <sz val="9"/>
        <color theme="1"/>
        <rFont val="宋体"/>
        <charset val="134"/>
      </rPr>
      <t>浙</t>
    </r>
    <r>
      <rPr>
        <sz val="9"/>
        <color theme="1"/>
        <rFont val="Times New Roman"/>
        <charset val="134"/>
      </rPr>
      <t>ATE185</t>
    </r>
  </si>
  <si>
    <t>LBEHDAVB1KZ372787</t>
  </si>
  <si>
    <t>1400338</t>
  </si>
  <si>
    <r>
      <rPr>
        <sz val="9"/>
        <color theme="1"/>
        <rFont val="宋体"/>
        <charset val="134"/>
      </rPr>
      <t>浙</t>
    </r>
    <r>
      <rPr>
        <sz val="9"/>
        <color theme="1"/>
        <rFont val="Times New Roman"/>
        <charset val="134"/>
      </rPr>
      <t>ATE186</t>
    </r>
  </si>
  <si>
    <t>LBEHDAVB5KZ372808</t>
  </si>
  <si>
    <t>1400339</t>
  </si>
  <si>
    <r>
      <rPr>
        <sz val="9"/>
        <color theme="1"/>
        <rFont val="宋体"/>
        <charset val="134"/>
      </rPr>
      <t>浙</t>
    </r>
    <r>
      <rPr>
        <sz val="9"/>
        <color theme="1"/>
        <rFont val="Times New Roman"/>
        <charset val="134"/>
      </rPr>
      <t>ATE106</t>
    </r>
  </si>
  <si>
    <t>LBEHDAVB2KZ372801</t>
  </si>
  <si>
    <t>1400298</t>
  </si>
  <si>
    <r>
      <rPr>
        <sz val="9"/>
        <color theme="1"/>
        <rFont val="宋体"/>
        <charset val="134"/>
      </rPr>
      <t>浙</t>
    </r>
    <r>
      <rPr>
        <sz val="9"/>
        <color theme="1"/>
        <rFont val="Times New Roman"/>
        <charset val="134"/>
      </rPr>
      <t>AT1596</t>
    </r>
  </si>
  <si>
    <t>LFV2A115K6164097</t>
  </si>
  <si>
    <t>06221</t>
  </si>
  <si>
    <r>
      <rPr>
        <sz val="9"/>
        <color theme="1"/>
        <rFont val="宋体"/>
        <charset val="134"/>
      </rPr>
      <t>浙</t>
    </r>
    <r>
      <rPr>
        <sz val="9"/>
        <color theme="1"/>
        <rFont val="Times New Roman"/>
        <charset val="134"/>
      </rPr>
      <t>AT1592</t>
    </r>
  </si>
  <si>
    <t>LBEHDAVB3KZ372810</t>
  </si>
  <si>
    <t>06252</t>
  </si>
  <si>
    <r>
      <rPr>
        <sz val="9"/>
        <color theme="1"/>
        <rFont val="宋体"/>
        <charset val="134"/>
      </rPr>
      <t>浙</t>
    </r>
    <r>
      <rPr>
        <sz val="9"/>
        <color theme="1"/>
        <rFont val="Times New Roman"/>
        <charset val="134"/>
      </rPr>
      <t>AT6433</t>
    </r>
  </si>
  <si>
    <t>LBEHDAVB0KZ372506</t>
  </si>
  <si>
    <t>06195</t>
  </si>
  <si>
    <r>
      <rPr>
        <sz val="9"/>
        <color theme="1"/>
        <rFont val="宋体"/>
        <charset val="134"/>
      </rPr>
      <t>浙</t>
    </r>
    <r>
      <rPr>
        <sz val="9"/>
        <color theme="1"/>
        <rFont val="Times New Roman"/>
        <charset val="134"/>
      </rPr>
      <t>ATA099</t>
    </r>
  </si>
  <si>
    <t>LFV2A1156K6172063</t>
  </si>
  <si>
    <t>06271</t>
  </si>
  <si>
    <r>
      <rPr>
        <sz val="9"/>
        <color theme="1"/>
        <rFont val="宋体"/>
        <charset val="134"/>
      </rPr>
      <t>浙</t>
    </r>
    <r>
      <rPr>
        <sz val="9"/>
        <color theme="1"/>
        <rFont val="Times New Roman"/>
        <charset val="134"/>
      </rPr>
      <t>AT6407</t>
    </r>
  </si>
  <si>
    <t>LFV2A1155K6207563</t>
  </si>
  <si>
    <t>06193</t>
  </si>
  <si>
    <r>
      <rPr>
        <sz val="9"/>
        <color theme="1"/>
        <rFont val="宋体"/>
        <charset val="134"/>
      </rPr>
      <t>浙</t>
    </r>
    <r>
      <rPr>
        <sz val="9"/>
        <color theme="1"/>
        <rFont val="Times New Roman"/>
        <charset val="134"/>
      </rPr>
      <t>ATC007</t>
    </r>
  </si>
  <si>
    <t>LFV2A1157K6227264</t>
  </si>
  <si>
    <t>06162</t>
  </si>
  <si>
    <r>
      <rPr>
        <sz val="9"/>
        <color theme="1"/>
        <rFont val="宋体"/>
        <charset val="134"/>
      </rPr>
      <t>浙</t>
    </r>
    <r>
      <rPr>
        <sz val="9"/>
        <color theme="1"/>
        <rFont val="Times New Roman"/>
        <charset val="134"/>
      </rPr>
      <t>ATB050</t>
    </r>
  </si>
  <si>
    <t>LFV2A115XK6227887</t>
  </si>
  <si>
    <t>10182</t>
  </si>
  <si>
    <r>
      <rPr>
        <sz val="9"/>
        <color theme="1"/>
        <rFont val="宋体"/>
        <charset val="134"/>
      </rPr>
      <t>浙</t>
    </r>
    <r>
      <rPr>
        <sz val="9"/>
        <color theme="1"/>
        <rFont val="Times New Roman"/>
        <charset val="134"/>
      </rPr>
      <t>ATA958</t>
    </r>
  </si>
  <si>
    <t>LGBH52E24KY204419</t>
  </si>
  <si>
    <t>10147</t>
  </si>
  <si>
    <r>
      <rPr>
        <sz val="9"/>
        <color theme="1"/>
        <rFont val="宋体"/>
        <charset val="134"/>
      </rPr>
      <t>浙</t>
    </r>
    <r>
      <rPr>
        <sz val="9"/>
        <color theme="1"/>
        <rFont val="Times New Roman"/>
        <charset val="134"/>
      </rPr>
      <t>ATE180</t>
    </r>
  </si>
  <si>
    <t>LFV2A1156L6175210</t>
  </si>
  <si>
    <t>1400336</t>
  </si>
  <si>
    <r>
      <rPr>
        <sz val="9"/>
        <color theme="1"/>
        <rFont val="宋体"/>
        <charset val="134"/>
      </rPr>
      <t>浙</t>
    </r>
    <r>
      <rPr>
        <sz val="9"/>
        <color theme="1"/>
        <rFont val="Times New Roman"/>
        <charset val="134"/>
      </rPr>
      <t>ATC027</t>
    </r>
  </si>
  <si>
    <t>LFV2A1157K6231475</t>
  </si>
  <si>
    <t>06019</t>
  </si>
  <si>
    <r>
      <rPr>
        <sz val="9"/>
        <color theme="1"/>
        <rFont val="宋体"/>
        <charset val="134"/>
      </rPr>
      <t>浙</t>
    </r>
    <r>
      <rPr>
        <sz val="9"/>
        <color theme="1"/>
        <rFont val="Times New Roman"/>
        <charset val="134"/>
      </rPr>
      <t>ATA086</t>
    </r>
  </si>
  <si>
    <t>LFV2A1153K6225916</t>
  </si>
  <si>
    <t>06277</t>
  </si>
  <si>
    <r>
      <rPr>
        <sz val="9"/>
        <color theme="1"/>
        <rFont val="宋体"/>
        <charset val="134"/>
      </rPr>
      <t>浙</t>
    </r>
    <r>
      <rPr>
        <sz val="9"/>
        <color theme="1"/>
        <rFont val="Times New Roman"/>
        <charset val="134"/>
      </rPr>
      <t>AT8598</t>
    </r>
  </si>
  <si>
    <t>LFV2A1153L6100965</t>
  </si>
  <si>
    <t>06210</t>
  </si>
  <si>
    <r>
      <rPr>
        <sz val="9"/>
        <color theme="1"/>
        <rFont val="宋体"/>
        <charset val="134"/>
      </rPr>
      <t>浙</t>
    </r>
    <r>
      <rPr>
        <sz val="9"/>
        <color theme="1"/>
        <rFont val="Times New Roman"/>
        <charset val="134"/>
      </rPr>
      <t>ATE066</t>
    </r>
  </si>
  <si>
    <t>LFV2A2150L6164838</t>
  </si>
  <si>
    <t>1400285</t>
  </si>
  <si>
    <r>
      <rPr>
        <sz val="9"/>
        <color theme="1"/>
        <rFont val="宋体"/>
        <charset val="134"/>
      </rPr>
      <t>浙</t>
    </r>
    <r>
      <rPr>
        <sz val="9"/>
        <color theme="1"/>
        <rFont val="Times New Roman"/>
        <charset val="134"/>
      </rPr>
      <t>ATE151</t>
    </r>
  </si>
  <si>
    <r>
      <rPr>
        <sz val="9"/>
        <color theme="1"/>
        <rFont val="宋体"/>
        <charset val="134"/>
      </rPr>
      <t>东风牌</t>
    </r>
    <r>
      <rPr>
        <sz val="9"/>
        <color theme="1"/>
        <rFont val="Times New Roman"/>
        <charset val="134"/>
      </rPr>
      <t>LZ7160SQBM</t>
    </r>
  </si>
  <si>
    <t>LMXC17AG7KZ459405</t>
  </si>
  <si>
    <t>1400322</t>
  </si>
  <si>
    <r>
      <rPr>
        <sz val="9"/>
        <color theme="1"/>
        <rFont val="宋体"/>
        <charset val="134"/>
      </rPr>
      <t>浙</t>
    </r>
    <r>
      <rPr>
        <sz val="9"/>
        <color theme="1"/>
        <rFont val="Times New Roman"/>
        <charset val="134"/>
      </rPr>
      <t>AT3205</t>
    </r>
  </si>
  <si>
    <t>LFV21150L6237037</t>
  </si>
  <si>
    <t>06002</t>
  </si>
  <si>
    <r>
      <rPr>
        <sz val="9"/>
        <color theme="1"/>
        <rFont val="宋体"/>
        <charset val="134"/>
      </rPr>
      <t>浙</t>
    </r>
    <r>
      <rPr>
        <sz val="9"/>
        <color theme="1"/>
        <rFont val="Times New Roman"/>
        <charset val="134"/>
      </rPr>
      <t>ATJ359</t>
    </r>
  </si>
  <si>
    <t>LBEHDAVBXJZ364167</t>
  </si>
  <si>
    <t>06155</t>
  </si>
  <si>
    <r>
      <rPr>
        <sz val="9"/>
        <color theme="1"/>
        <rFont val="宋体"/>
        <charset val="134"/>
      </rPr>
      <t>浙</t>
    </r>
    <r>
      <rPr>
        <sz val="9"/>
        <color theme="1"/>
        <rFont val="Times New Roman"/>
        <charset val="134"/>
      </rPr>
      <t>ATJ572</t>
    </r>
  </si>
  <si>
    <t>LBEHDAVB1JZ363652</t>
  </si>
  <si>
    <t>06182</t>
  </si>
  <si>
    <r>
      <rPr>
        <sz val="9"/>
        <color theme="1"/>
        <rFont val="宋体"/>
        <charset val="134"/>
      </rPr>
      <t>浙</t>
    </r>
    <r>
      <rPr>
        <sz val="9"/>
        <color theme="1"/>
        <rFont val="Times New Roman"/>
        <charset val="134"/>
      </rPr>
      <t>ATJ780</t>
    </r>
  </si>
  <si>
    <t>LBEHDAVBXJZ363603</t>
  </si>
  <si>
    <t>06035</t>
  </si>
  <si>
    <r>
      <rPr>
        <sz val="9"/>
        <color theme="1"/>
        <rFont val="宋体"/>
        <charset val="134"/>
      </rPr>
      <t>浙</t>
    </r>
    <r>
      <rPr>
        <sz val="9"/>
        <color theme="1"/>
        <rFont val="Times New Roman"/>
        <charset val="134"/>
      </rPr>
      <t>AT1043</t>
    </r>
  </si>
  <si>
    <t>LBEHDAVB5JZ364836</t>
  </si>
  <si>
    <t>06223</t>
  </si>
  <si>
    <r>
      <rPr>
        <sz val="9"/>
        <color theme="1"/>
        <rFont val="宋体"/>
        <charset val="134"/>
      </rPr>
      <t>浙</t>
    </r>
    <r>
      <rPr>
        <sz val="9"/>
        <color theme="1"/>
        <rFont val="Times New Roman"/>
        <charset val="134"/>
      </rPr>
      <t>AT4156</t>
    </r>
  </si>
  <si>
    <t>LBEHDAVB4JZ364827</t>
  </si>
  <si>
    <t>06059</t>
  </si>
  <si>
    <r>
      <rPr>
        <sz val="9"/>
        <color theme="1"/>
        <rFont val="宋体"/>
        <charset val="134"/>
      </rPr>
      <t>浙</t>
    </r>
    <r>
      <rPr>
        <sz val="9"/>
        <color theme="1"/>
        <rFont val="Times New Roman"/>
        <charset val="134"/>
      </rPr>
      <t>AT1585</t>
    </r>
  </si>
  <si>
    <t>LBEHDAVB3JZ364981</t>
  </si>
  <si>
    <t>06250</t>
  </si>
  <si>
    <r>
      <rPr>
        <sz val="9"/>
        <color theme="1"/>
        <rFont val="宋体"/>
        <charset val="134"/>
      </rPr>
      <t>浙</t>
    </r>
    <r>
      <rPr>
        <sz val="9"/>
        <color theme="1"/>
        <rFont val="Times New Roman"/>
        <charset val="134"/>
      </rPr>
      <t>AT4146</t>
    </r>
  </si>
  <si>
    <t>LBEHDAVB5JZ364819</t>
  </si>
  <si>
    <t>06050</t>
  </si>
  <si>
    <r>
      <rPr>
        <sz val="9"/>
        <color theme="1"/>
        <rFont val="宋体"/>
        <charset val="134"/>
      </rPr>
      <t>浙</t>
    </r>
    <r>
      <rPr>
        <sz val="9"/>
        <color theme="1"/>
        <rFont val="Times New Roman"/>
        <charset val="134"/>
      </rPr>
      <t>ATH570</t>
    </r>
  </si>
  <si>
    <t>LBEHDAVBXJZ364962</t>
  </si>
  <si>
    <t>06196</t>
  </si>
  <si>
    <r>
      <rPr>
        <sz val="9"/>
        <color theme="1"/>
        <rFont val="宋体"/>
        <charset val="134"/>
      </rPr>
      <t>浙</t>
    </r>
    <r>
      <rPr>
        <sz val="9"/>
        <color theme="1"/>
        <rFont val="Times New Roman"/>
        <charset val="134"/>
      </rPr>
      <t>ATA399</t>
    </r>
  </si>
  <si>
    <t>LBEHDAVB2JZ364809</t>
  </si>
  <si>
    <t>06191</t>
  </si>
  <si>
    <r>
      <rPr>
        <sz val="9"/>
        <color theme="1"/>
        <rFont val="宋体"/>
        <charset val="134"/>
      </rPr>
      <t>浙</t>
    </r>
    <r>
      <rPr>
        <sz val="9"/>
        <color theme="1"/>
        <rFont val="Times New Roman"/>
        <charset val="134"/>
      </rPr>
      <t>ATA082</t>
    </r>
  </si>
  <si>
    <t>LBEHDAVB8JZ364961</t>
  </si>
  <si>
    <t>10002</t>
  </si>
  <si>
    <r>
      <rPr>
        <sz val="9"/>
        <color theme="1"/>
        <rFont val="宋体"/>
        <charset val="134"/>
      </rPr>
      <t>浙</t>
    </r>
    <r>
      <rPr>
        <sz val="9"/>
        <color theme="1"/>
        <rFont val="Times New Roman"/>
        <charset val="134"/>
      </rPr>
      <t>AT1986</t>
    </r>
  </si>
  <si>
    <t>LBEHDAVB7JZ364823</t>
  </si>
  <si>
    <t>06222</t>
  </si>
  <si>
    <r>
      <rPr>
        <sz val="9"/>
        <color theme="1"/>
        <rFont val="宋体"/>
        <charset val="134"/>
      </rPr>
      <t>浙</t>
    </r>
    <r>
      <rPr>
        <sz val="9"/>
        <color theme="1"/>
        <rFont val="Times New Roman"/>
        <charset val="134"/>
      </rPr>
      <t>AT6146</t>
    </r>
  </si>
  <si>
    <t>LBEHDAVB5JZ365274</t>
  </si>
  <si>
    <t>06187</t>
  </si>
  <si>
    <r>
      <rPr>
        <sz val="9"/>
        <color theme="1"/>
        <rFont val="宋体"/>
        <charset val="134"/>
      </rPr>
      <t>浙</t>
    </r>
    <r>
      <rPr>
        <sz val="9"/>
        <color theme="1"/>
        <rFont val="Times New Roman"/>
        <charset val="134"/>
      </rPr>
      <t>ATB033</t>
    </r>
  </si>
  <si>
    <r>
      <rPr>
        <sz val="9"/>
        <color theme="1"/>
        <rFont val="宋体"/>
        <charset val="134"/>
      </rPr>
      <t>东风日产牌</t>
    </r>
    <r>
      <rPr>
        <sz val="9"/>
        <color theme="1"/>
        <rFont val="Times New Roman"/>
        <charset val="134"/>
      </rPr>
      <t>DFL7162MAL2</t>
    </r>
  </si>
  <si>
    <t>LGBH12E27JY347293</t>
  </si>
  <si>
    <t>10165</t>
  </si>
  <si>
    <r>
      <rPr>
        <sz val="9"/>
        <color theme="1"/>
        <rFont val="宋体"/>
        <charset val="134"/>
      </rPr>
      <t>浙</t>
    </r>
    <r>
      <rPr>
        <sz val="9"/>
        <color theme="1"/>
        <rFont val="Times New Roman"/>
        <charset val="134"/>
      </rPr>
      <t>ATB038</t>
    </r>
  </si>
  <si>
    <t>LBEHDAVB7JZ365289</t>
  </si>
  <si>
    <t>10170</t>
  </si>
  <si>
    <r>
      <rPr>
        <sz val="9"/>
        <color theme="1"/>
        <rFont val="宋体"/>
        <charset val="134"/>
      </rPr>
      <t>浙</t>
    </r>
    <r>
      <rPr>
        <sz val="9"/>
        <color theme="1"/>
        <rFont val="Times New Roman"/>
        <charset val="134"/>
      </rPr>
      <t>ATA953</t>
    </r>
  </si>
  <si>
    <t>LGBH12E23JY354810</t>
  </si>
  <si>
    <t>10143</t>
  </si>
  <si>
    <r>
      <rPr>
        <sz val="9"/>
        <color theme="1"/>
        <rFont val="宋体"/>
        <charset val="134"/>
      </rPr>
      <t>浙</t>
    </r>
    <r>
      <rPr>
        <sz val="9"/>
        <color theme="1"/>
        <rFont val="Times New Roman"/>
        <charset val="134"/>
      </rPr>
      <t>ATB041</t>
    </r>
  </si>
  <si>
    <t>LGBH12E23JY514118</t>
  </si>
  <si>
    <t>10173</t>
  </si>
  <si>
    <r>
      <rPr>
        <sz val="9"/>
        <color theme="1"/>
        <rFont val="宋体"/>
        <charset val="134"/>
      </rPr>
      <t>浙</t>
    </r>
    <r>
      <rPr>
        <sz val="9"/>
        <color theme="1"/>
        <rFont val="Times New Roman"/>
        <charset val="134"/>
      </rPr>
      <t>ATB045</t>
    </r>
  </si>
  <si>
    <t>LBEHDAVB4JZ366903</t>
  </si>
  <si>
    <t>10177</t>
  </si>
  <si>
    <r>
      <rPr>
        <sz val="9"/>
        <color theme="1"/>
        <rFont val="宋体"/>
        <charset val="134"/>
      </rPr>
      <t>浙</t>
    </r>
    <r>
      <rPr>
        <sz val="9"/>
        <color theme="1"/>
        <rFont val="Times New Roman"/>
        <charset val="134"/>
      </rPr>
      <t>ATB037</t>
    </r>
  </si>
  <si>
    <t>LBEHDAVB8JZ366905</t>
  </si>
  <si>
    <t>10169</t>
  </si>
  <si>
    <r>
      <rPr>
        <sz val="9"/>
        <color theme="1"/>
        <rFont val="宋体"/>
        <charset val="134"/>
      </rPr>
      <t>浙</t>
    </r>
    <r>
      <rPr>
        <sz val="9"/>
        <color theme="1"/>
        <rFont val="Times New Roman"/>
        <charset val="134"/>
      </rPr>
      <t>ATA932</t>
    </r>
  </si>
  <si>
    <t>LGBH12E29JY515452</t>
  </si>
  <si>
    <t>10133</t>
  </si>
  <si>
    <r>
      <rPr>
        <sz val="9"/>
        <color theme="1"/>
        <rFont val="宋体"/>
        <charset val="134"/>
      </rPr>
      <t>浙</t>
    </r>
    <r>
      <rPr>
        <sz val="9"/>
        <color theme="1"/>
        <rFont val="Times New Roman"/>
        <charset val="134"/>
      </rPr>
      <t>ATA959</t>
    </r>
  </si>
  <si>
    <t>LBEHDAVB0JZ366963</t>
  </si>
  <si>
    <t>10148</t>
  </si>
  <si>
    <r>
      <rPr>
        <sz val="9"/>
        <color theme="1"/>
        <rFont val="宋体"/>
        <charset val="134"/>
      </rPr>
      <t>浙</t>
    </r>
    <r>
      <rPr>
        <sz val="9"/>
        <color theme="1"/>
        <rFont val="Times New Roman"/>
        <charset val="134"/>
      </rPr>
      <t>ATA970</t>
    </r>
  </si>
  <si>
    <t>LBEHDAVB5JZ366960</t>
  </si>
  <si>
    <t>10157</t>
  </si>
  <si>
    <r>
      <rPr>
        <sz val="9"/>
        <color theme="1"/>
        <rFont val="宋体"/>
        <charset val="134"/>
      </rPr>
      <t>浙</t>
    </r>
    <r>
      <rPr>
        <sz val="9"/>
        <color theme="1"/>
        <rFont val="Times New Roman"/>
        <charset val="134"/>
      </rPr>
      <t>ATB049</t>
    </r>
  </si>
  <si>
    <t>LGBH12E29JY515399</t>
  </si>
  <si>
    <t>10181</t>
  </si>
  <si>
    <r>
      <rPr>
        <sz val="9"/>
        <color theme="1"/>
        <rFont val="宋体"/>
        <charset val="134"/>
      </rPr>
      <t>浙</t>
    </r>
    <r>
      <rPr>
        <sz val="9"/>
        <color theme="1"/>
        <rFont val="Times New Roman"/>
        <charset val="134"/>
      </rPr>
      <t>ATA957</t>
    </r>
  </si>
  <si>
    <t>LBEHDAVB1JZ366955</t>
  </si>
  <si>
    <t>10146</t>
  </si>
  <si>
    <r>
      <rPr>
        <sz val="9"/>
        <color theme="1"/>
        <rFont val="宋体"/>
        <charset val="134"/>
      </rPr>
      <t>浙</t>
    </r>
    <r>
      <rPr>
        <sz val="9"/>
        <color theme="1"/>
        <rFont val="Times New Roman"/>
        <charset val="134"/>
      </rPr>
      <t>ATA961</t>
    </r>
  </si>
  <si>
    <t>LBEHDAVBXJZ366243</t>
  </si>
  <si>
    <t>10150</t>
  </si>
  <si>
    <r>
      <rPr>
        <sz val="9"/>
        <color theme="1"/>
        <rFont val="宋体"/>
        <charset val="134"/>
      </rPr>
      <t>浙</t>
    </r>
    <r>
      <rPr>
        <sz val="9"/>
        <color theme="1"/>
        <rFont val="Times New Roman"/>
        <charset val="134"/>
      </rPr>
      <t>ATB029</t>
    </r>
  </si>
  <si>
    <t>LBEHDAVB7JZ366636</t>
  </si>
  <si>
    <t>10161</t>
  </si>
  <si>
    <r>
      <rPr>
        <sz val="9"/>
        <color theme="1"/>
        <rFont val="宋体"/>
        <charset val="134"/>
      </rPr>
      <t>浙</t>
    </r>
    <r>
      <rPr>
        <sz val="9"/>
        <color theme="1"/>
        <rFont val="Times New Roman"/>
        <charset val="134"/>
      </rPr>
      <t>ATB030</t>
    </r>
  </si>
  <si>
    <t>LBEHDAVB1JZ364851</t>
  </si>
  <si>
    <t>10162</t>
  </si>
  <si>
    <r>
      <rPr>
        <sz val="9"/>
        <color theme="1"/>
        <rFont val="宋体"/>
        <charset val="134"/>
      </rPr>
      <t>浙</t>
    </r>
    <r>
      <rPr>
        <sz val="9"/>
        <color theme="1"/>
        <rFont val="Times New Roman"/>
        <charset val="134"/>
      </rPr>
      <t>ATA968</t>
    </r>
  </si>
  <si>
    <t>LGBH12E26JY515313</t>
  </si>
  <si>
    <t>10155</t>
  </si>
  <si>
    <r>
      <rPr>
        <sz val="9"/>
        <color theme="1"/>
        <rFont val="宋体"/>
        <charset val="134"/>
      </rPr>
      <t>浙</t>
    </r>
    <r>
      <rPr>
        <sz val="9"/>
        <color theme="1"/>
        <rFont val="Times New Roman"/>
        <charset val="134"/>
      </rPr>
      <t>ATA935</t>
    </r>
  </si>
  <si>
    <t>LBEHDAVB7KZ368212</t>
  </si>
  <si>
    <t>10135</t>
  </si>
  <si>
    <r>
      <rPr>
        <sz val="9"/>
        <color theme="1"/>
        <rFont val="宋体"/>
        <charset val="134"/>
      </rPr>
      <t>浙</t>
    </r>
    <r>
      <rPr>
        <sz val="9"/>
        <color theme="1"/>
        <rFont val="Times New Roman"/>
        <charset val="134"/>
      </rPr>
      <t>ATA967</t>
    </r>
  </si>
  <si>
    <t>LBEHDAVB3KZ368224</t>
  </si>
  <si>
    <t>10154</t>
  </si>
  <si>
    <r>
      <rPr>
        <sz val="9"/>
        <color theme="1"/>
        <rFont val="宋体"/>
        <charset val="134"/>
      </rPr>
      <t>浙</t>
    </r>
    <r>
      <rPr>
        <sz val="9"/>
        <color theme="1"/>
        <rFont val="Times New Roman"/>
        <charset val="134"/>
      </rPr>
      <t>ATB035</t>
    </r>
  </si>
  <si>
    <t>LBEHDAVB4KZ368183</t>
  </si>
  <si>
    <t>10167</t>
  </si>
  <si>
    <r>
      <rPr>
        <sz val="9"/>
        <color theme="1"/>
        <rFont val="宋体"/>
        <charset val="134"/>
      </rPr>
      <t>浙</t>
    </r>
    <r>
      <rPr>
        <sz val="9"/>
        <color theme="1"/>
        <rFont val="Times New Roman"/>
        <charset val="134"/>
      </rPr>
      <t>ATB040</t>
    </r>
  </si>
  <si>
    <t>LBEHDAVB3KZ368207</t>
  </si>
  <si>
    <t>10172</t>
  </si>
  <si>
    <r>
      <rPr>
        <sz val="9"/>
        <color theme="1"/>
        <rFont val="宋体"/>
        <charset val="134"/>
      </rPr>
      <t>浙</t>
    </r>
    <r>
      <rPr>
        <sz val="9"/>
        <color theme="1"/>
        <rFont val="Times New Roman"/>
        <charset val="134"/>
      </rPr>
      <t>ATB042</t>
    </r>
  </si>
  <si>
    <t>LBEHDAVB8KZ368221</t>
  </si>
  <si>
    <t>10174</t>
  </si>
  <si>
    <r>
      <rPr>
        <sz val="9"/>
        <color theme="1"/>
        <rFont val="宋体"/>
        <charset val="134"/>
      </rPr>
      <t>浙</t>
    </r>
    <r>
      <rPr>
        <sz val="9"/>
        <color theme="1"/>
        <rFont val="Times New Roman"/>
        <charset val="134"/>
      </rPr>
      <t>ATB032</t>
    </r>
  </si>
  <si>
    <t>LBEHDAVB6KZ368198</t>
  </si>
  <si>
    <t>10164</t>
  </si>
  <si>
    <r>
      <rPr>
        <sz val="9"/>
        <color theme="1"/>
        <rFont val="宋体"/>
        <charset val="134"/>
      </rPr>
      <t>浙</t>
    </r>
    <r>
      <rPr>
        <sz val="9"/>
        <color theme="1"/>
        <rFont val="Times New Roman"/>
        <charset val="134"/>
      </rPr>
      <t>AT5786</t>
    </r>
  </si>
  <si>
    <t>LBEHDAEB8KZ368204</t>
  </si>
  <si>
    <t>20203</t>
  </si>
  <si>
    <r>
      <rPr>
        <sz val="9"/>
        <color theme="1"/>
        <rFont val="宋体"/>
        <charset val="134"/>
      </rPr>
      <t>浙</t>
    </r>
    <r>
      <rPr>
        <sz val="9"/>
        <color theme="1"/>
        <rFont val="Times New Roman"/>
        <charset val="134"/>
      </rPr>
      <t>AT5811</t>
    </r>
  </si>
  <si>
    <t>LBEHDAVB8KZ368185</t>
  </si>
  <si>
    <t>11187</t>
  </si>
  <si>
    <r>
      <rPr>
        <sz val="9"/>
        <color theme="1"/>
        <rFont val="宋体"/>
        <charset val="134"/>
      </rPr>
      <t>浙</t>
    </r>
    <r>
      <rPr>
        <sz val="9"/>
        <color theme="1"/>
        <rFont val="Times New Roman"/>
        <charset val="134"/>
      </rPr>
      <t>AT6085</t>
    </r>
  </si>
  <si>
    <t>LBEEFAVB5KZ368192</t>
  </si>
  <si>
    <t>06180</t>
  </si>
  <si>
    <r>
      <rPr>
        <sz val="9"/>
        <color theme="1"/>
        <rFont val="宋体"/>
        <charset val="134"/>
      </rPr>
      <t>浙</t>
    </r>
    <r>
      <rPr>
        <sz val="9"/>
        <color theme="1"/>
        <rFont val="Times New Roman"/>
        <charset val="134"/>
      </rPr>
      <t>AT8952</t>
    </r>
  </si>
  <si>
    <t>LBEHDAVB7KZ368226</t>
  </si>
  <si>
    <t>06095</t>
  </si>
  <si>
    <r>
      <rPr>
        <sz val="9"/>
        <color theme="1"/>
        <rFont val="宋体"/>
        <charset val="134"/>
      </rPr>
      <t>浙</t>
    </r>
    <r>
      <rPr>
        <sz val="9"/>
        <color theme="1"/>
        <rFont val="Times New Roman"/>
        <charset val="134"/>
      </rPr>
      <t>AT5818</t>
    </r>
  </si>
  <si>
    <t>LBEHDAVB4KZ368233</t>
  </si>
  <si>
    <t>11190</t>
  </si>
  <si>
    <r>
      <rPr>
        <sz val="9"/>
        <color theme="1"/>
        <rFont val="宋体"/>
        <charset val="134"/>
      </rPr>
      <t>浙</t>
    </r>
    <r>
      <rPr>
        <sz val="9"/>
        <color theme="1"/>
        <rFont val="Times New Roman"/>
        <charset val="134"/>
      </rPr>
      <t>AT5893</t>
    </r>
  </si>
  <si>
    <t>LBEHDAEB8KZ368137</t>
  </si>
  <si>
    <t>20209</t>
  </si>
  <si>
    <r>
      <rPr>
        <sz val="9"/>
        <color theme="1"/>
        <rFont val="宋体"/>
        <charset val="134"/>
      </rPr>
      <t>浙</t>
    </r>
    <r>
      <rPr>
        <sz val="9"/>
        <color theme="1"/>
        <rFont val="Times New Roman"/>
        <charset val="134"/>
      </rPr>
      <t>AT5771</t>
    </r>
  </si>
  <si>
    <t>LBEHDAEB3KZ369454</t>
  </si>
  <si>
    <t>11181</t>
  </si>
  <si>
    <r>
      <rPr>
        <sz val="9"/>
        <color theme="1"/>
        <rFont val="宋体"/>
        <charset val="134"/>
      </rPr>
      <t>浙</t>
    </r>
    <r>
      <rPr>
        <sz val="9"/>
        <color theme="1"/>
        <rFont val="Times New Roman"/>
        <charset val="134"/>
      </rPr>
      <t>AT5810</t>
    </r>
  </si>
  <si>
    <t>LBEHDAVB2KZ369459</t>
  </si>
  <si>
    <t>11186</t>
  </si>
  <si>
    <r>
      <rPr>
        <sz val="9"/>
        <color theme="1"/>
        <rFont val="宋体"/>
        <charset val="134"/>
      </rPr>
      <t>浙</t>
    </r>
    <r>
      <rPr>
        <sz val="9"/>
        <color theme="1"/>
        <rFont val="Times New Roman"/>
        <charset val="134"/>
      </rPr>
      <t>ATC029</t>
    </r>
  </si>
  <si>
    <t>LBEHDAVB1KZ368142</t>
  </si>
  <si>
    <t>06022</t>
  </si>
  <si>
    <r>
      <rPr>
        <sz val="9"/>
        <color theme="1"/>
        <rFont val="宋体"/>
        <charset val="134"/>
      </rPr>
      <t>浙</t>
    </r>
    <r>
      <rPr>
        <sz val="9"/>
        <color theme="1"/>
        <rFont val="Times New Roman"/>
        <charset val="134"/>
      </rPr>
      <t>AT3884</t>
    </r>
  </si>
  <si>
    <t>LBEHDAVB0KZ369640</t>
  </si>
  <si>
    <t>06141</t>
  </si>
  <si>
    <r>
      <rPr>
        <sz val="9"/>
        <color theme="1"/>
        <rFont val="宋体"/>
        <charset val="134"/>
      </rPr>
      <t>浙</t>
    </r>
    <r>
      <rPr>
        <sz val="9"/>
        <color theme="1"/>
        <rFont val="Times New Roman"/>
        <charset val="134"/>
      </rPr>
      <t>AT4136</t>
    </r>
  </si>
  <si>
    <t>LBEHDAVBXKZ369466</t>
  </si>
  <si>
    <t>06042</t>
  </si>
  <si>
    <r>
      <rPr>
        <sz val="9"/>
        <color theme="1"/>
        <rFont val="宋体"/>
        <charset val="134"/>
      </rPr>
      <t>浙</t>
    </r>
    <r>
      <rPr>
        <sz val="9"/>
        <color theme="1"/>
        <rFont val="Times New Roman"/>
        <charset val="134"/>
      </rPr>
      <t>ATA033</t>
    </r>
  </si>
  <si>
    <t>LBEHDAVB4KZ369625</t>
  </si>
  <si>
    <t>06284</t>
  </si>
  <si>
    <r>
      <rPr>
        <sz val="9"/>
        <color theme="1"/>
        <rFont val="宋体"/>
        <charset val="134"/>
      </rPr>
      <t>浙</t>
    </r>
    <r>
      <rPr>
        <sz val="9"/>
        <color theme="1"/>
        <rFont val="Times New Roman"/>
        <charset val="134"/>
      </rPr>
      <t>AT4149</t>
    </r>
  </si>
  <si>
    <t>LBEHDAVBOKZ371260</t>
  </si>
  <si>
    <t>06053</t>
  </si>
  <si>
    <r>
      <rPr>
        <sz val="9"/>
        <color theme="1"/>
        <rFont val="宋体"/>
        <charset val="134"/>
      </rPr>
      <t>浙</t>
    </r>
    <r>
      <rPr>
        <sz val="9"/>
        <color theme="1"/>
        <rFont val="Times New Roman"/>
        <charset val="134"/>
      </rPr>
      <t>AT6051</t>
    </r>
  </si>
  <si>
    <t>LBEHDAVBXKZ371282</t>
  </si>
  <si>
    <t>06174</t>
  </si>
  <si>
    <r>
      <rPr>
        <sz val="9"/>
        <color theme="1"/>
        <rFont val="宋体"/>
        <charset val="134"/>
      </rPr>
      <t>浙</t>
    </r>
    <r>
      <rPr>
        <sz val="9"/>
        <color theme="1"/>
        <rFont val="Times New Roman"/>
        <charset val="134"/>
      </rPr>
      <t>ATA933</t>
    </r>
  </si>
  <si>
    <t>LBEHDAVB7KZ371269</t>
  </si>
  <si>
    <t>10134</t>
  </si>
  <si>
    <r>
      <rPr>
        <sz val="9"/>
        <color theme="1"/>
        <rFont val="宋体"/>
        <charset val="134"/>
      </rPr>
      <t>浙</t>
    </r>
    <r>
      <rPr>
        <sz val="9"/>
        <color theme="1"/>
        <rFont val="Times New Roman"/>
        <charset val="134"/>
      </rPr>
      <t>AT4983</t>
    </r>
  </si>
  <si>
    <t>LBEHDAVBXKZ370150</t>
  </si>
  <si>
    <t>06159</t>
  </si>
  <si>
    <r>
      <rPr>
        <sz val="9"/>
        <color theme="1"/>
        <rFont val="宋体"/>
        <charset val="134"/>
      </rPr>
      <t>浙</t>
    </r>
    <r>
      <rPr>
        <sz val="9"/>
        <color theme="1"/>
        <rFont val="Times New Roman"/>
        <charset val="134"/>
      </rPr>
      <t>AT4140</t>
    </r>
  </si>
  <si>
    <t>LBEHDAVB4KZ371035</t>
  </si>
  <si>
    <t>06044</t>
  </si>
  <si>
    <r>
      <rPr>
        <sz val="9"/>
        <color theme="1"/>
        <rFont val="宋体"/>
        <charset val="134"/>
      </rPr>
      <t>浙</t>
    </r>
    <r>
      <rPr>
        <sz val="9"/>
        <color theme="1"/>
        <rFont val="Times New Roman"/>
        <charset val="134"/>
      </rPr>
      <t>ATA031</t>
    </r>
  </si>
  <si>
    <t>LBEHDAVB5KZ371092</t>
  </si>
  <si>
    <t>06285</t>
  </si>
  <si>
    <r>
      <rPr>
        <sz val="9"/>
        <color theme="1"/>
        <rFont val="宋体"/>
        <charset val="134"/>
      </rPr>
      <t>浙</t>
    </r>
    <r>
      <rPr>
        <sz val="9"/>
        <color theme="1"/>
        <rFont val="Times New Roman"/>
        <charset val="134"/>
      </rPr>
      <t>ATA036</t>
    </r>
  </si>
  <si>
    <t>LBEHDAVB3KZ371124</t>
  </si>
  <si>
    <t>06283</t>
  </si>
  <si>
    <r>
      <rPr>
        <sz val="9"/>
        <color theme="1"/>
        <rFont val="宋体"/>
        <charset val="134"/>
      </rPr>
      <t>浙</t>
    </r>
    <r>
      <rPr>
        <sz val="9"/>
        <color theme="1"/>
        <rFont val="Times New Roman"/>
        <charset val="134"/>
      </rPr>
      <t>ATA090</t>
    </r>
  </si>
  <si>
    <t>LBEHDAVB6KZ371036</t>
  </si>
  <si>
    <t>06274</t>
  </si>
  <si>
    <r>
      <rPr>
        <sz val="9"/>
        <color theme="1"/>
        <rFont val="宋体"/>
        <charset val="134"/>
      </rPr>
      <t>浙</t>
    </r>
    <r>
      <rPr>
        <sz val="9"/>
        <color theme="1"/>
        <rFont val="Times New Roman"/>
        <charset val="134"/>
      </rPr>
      <t>AT2646</t>
    </r>
  </si>
  <si>
    <t>LBEHDAVB8KZ370082</t>
  </si>
  <si>
    <t>06245</t>
  </si>
  <si>
    <r>
      <rPr>
        <sz val="9"/>
        <color theme="1"/>
        <rFont val="宋体"/>
        <charset val="134"/>
      </rPr>
      <t>浙</t>
    </r>
    <r>
      <rPr>
        <sz val="9"/>
        <color theme="1"/>
        <rFont val="Times New Roman"/>
        <charset val="134"/>
      </rPr>
      <t>AT4998</t>
    </r>
  </si>
  <si>
    <t>LGBH12E2XKY362193</t>
  </si>
  <si>
    <t>06171</t>
  </si>
  <si>
    <r>
      <rPr>
        <sz val="9"/>
        <color theme="1"/>
        <rFont val="宋体"/>
        <charset val="134"/>
      </rPr>
      <t>浙</t>
    </r>
    <r>
      <rPr>
        <sz val="9"/>
        <color theme="1"/>
        <rFont val="Times New Roman"/>
        <charset val="134"/>
      </rPr>
      <t>AT5298</t>
    </r>
  </si>
  <si>
    <t>LBEHDAVBXKZ371105</t>
  </si>
  <si>
    <t>06132</t>
  </si>
  <si>
    <r>
      <rPr>
        <sz val="9"/>
        <color theme="1"/>
        <rFont val="宋体"/>
        <charset val="134"/>
      </rPr>
      <t>浙</t>
    </r>
    <r>
      <rPr>
        <sz val="9"/>
        <color theme="1"/>
        <rFont val="Times New Roman"/>
        <charset val="134"/>
      </rPr>
      <t>AT4966</t>
    </r>
  </si>
  <si>
    <t>LBEHDAVB9KZ371094</t>
  </si>
  <si>
    <t>06150</t>
  </si>
  <si>
    <r>
      <rPr>
        <sz val="9"/>
        <color theme="1"/>
        <rFont val="宋体"/>
        <charset val="134"/>
      </rPr>
      <t>浙</t>
    </r>
    <r>
      <rPr>
        <sz val="9"/>
        <color theme="1"/>
        <rFont val="Times New Roman"/>
        <charset val="134"/>
      </rPr>
      <t>AT5939</t>
    </r>
  </si>
  <si>
    <t>LBEHDAVB5KZ371030</t>
  </si>
  <si>
    <t>20210</t>
  </si>
  <si>
    <r>
      <rPr>
        <sz val="9"/>
        <color theme="1"/>
        <rFont val="宋体"/>
        <charset val="134"/>
      </rPr>
      <t>浙</t>
    </r>
    <r>
      <rPr>
        <sz val="9"/>
        <color theme="1"/>
        <rFont val="Times New Roman"/>
        <charset val="134"/>
      </rPr>
      <t>AT6476</t>
    </r>
  </si>
  <si>
    <t>LBEHDAVB5KZ371125</t>
  </si>
  <si>
    <t>06197</t>
  </si>
  <si>
    <r>
      <rPr>
        <sz val="9"/>
        <color theme="1"/>
        <rFont val="宋体"/>
        <charset val="134"/>
      </rPr>
      <t>浙</t>
    </r>
    <r>
      <rPr>
        <sz val="9"/>
        <color theme="1"/>
        <rFont val="Times New Roman"/>
        <charset val="134"/>
      </rPr>
      <t>AT6552</t>
    </r>
  </si>
  <si>
    <t>LBEHDAVB1KZ372501</t>
  </si>
  <si>
    <t>06200</t>
  </si>
  <si>
    <r>
      <rPr>
        <sz val="9"/>
        <color theme="1"/>
        <rFont val="宋体"/>
        <charset val="134"/>
      </rPr>
      <t>浙</t>
    </r>
    <r>
      <rPr>
        <sz val="9"/>
        <color theme="1"/>
        <rFont val="Times New Roman"/>
        <charset val="134"/>
      </rPr>
      <t>AT2644</t>
    </r>
  </si>
  <si>
    <t>LBEHDAVB6KZ372509</t>
  </si>
  <si>
    <t>06266</t>
  </si>
  <si>
    <r>
      <rPr>
        <sz val="9"/>
        <color theme="1"/>
        <rFont val="宋体"/>
        <charset val="134"/>
      </rPr>
      <t>浙</t>
    </r>
    <r>
      <rPr>
        <sz val="9"/>
        <color theme="1"/>
        <rFont val="Times New Roman"/>
        <charset val="134"/>
      </rPr>
      <t>ATA023</t>
    </r>
  </si>
  <si>
    <t>LBEHDAVB9KZ372536</t>
  </si>
  <si>
    <t>06290</t>
  </si>
  <si>
    <r>
      <rPr>
        <sz val="9"/>
        <color theme="1"/>
        <rFont val="宋体"/>
        <charset val="134"/>
      </rPr>
      <t>浙</t>
    </r>
    <r>
      <rPr>
        <sz val="9"/>
        <color theme="1"/>
        <rFont val="Times New Roman"/>
        <charset val="134"/>
      </rPr>
      <t>AT4147</t>
    </r>
  </si>
  <si>
    <t>LBEHDAVB9KZ372830</t>
  </si>
  <si>
    <t>06051</t>
  </si>
  <si>
    <r>
      <rPr>
        <sz val="9"/>
        <color theme="1"/>
        <rFont val="宋体"/>
        <charset val="134"/>
      </rPr>
      <t>浙</t>
    </r>
    <r>
      <rPr>
        <sz val="9"/>
        <color theme="1"/>
        <rFont val="Times New Roman"/>
        <charset val="134"/>
      </rPr>
      <t>ATB721</t>
    </r>
  </si>
  <si>
    <t>LBEHDAVB3KZ372788</t>
  </si>
  <si>
    <t>06124</t>
  </si>
  <si>
    <r>
      <rPr>
        <sz val="9"/>
        <color theme="1"/>
        <rFont val="宋体"/>
        <charset val="134"/>
      </rPr>
      <t>浙</t>
    </r>
    <r>
      <rPr>
        <sz val="9"/>
        <color theme="1"/>
        <rFont val="Times New Roman"/>
        <charset val="134"/>
      </rPr>
      <t>AT1613</t>
    </r>
  </si>
  <si>
    <t>LBEHDAVB6KZ372803</t>
  </si>
  <si>
    <t>06264</t>
  </si>
  <si>
    <r>
      <rPr>
        <sz val="9"/>
        <color theme="1"/>
        <rFont val="宋体"/>
        <charset val="134"/>
      </rPr>
      <t>浙</t>
    </r>
    <r>
      <rPr>
        <sz val="9"/>
        <color theme="1"/>
        <rFont val="Times New Roman"/>
        <charset val="134"/>
      </rPr>
      <t>AT1597</t>
    </r>
  </si>
  <si>
    <t>LBEHDAVB6KZ372834</t>
  </si>
  <si>
    <t>06242</t>
  </si>
  <si>
    <r>
      <rPr>
        <sz val="9"/>
        <color theme="1"/>
        <rFont val="宋体"/>
        <charset val="134"/>
      </rPr>
      <t>浙</t>
    </r>
    <r>
      <rPr>
        <sz val="9"/>
        <color theme="1"/>
        <rFont val="Times New Roman"/>
        <charset val="134"/>
      </rPr>
      <t>ATA122</t>
    </r>
  </si>
  <si>
    <t>LBEHDAVB3KZ372791</t>
  </si>
  <si>
    <t>06273</t>
  </si>
  <si>
    <r>
      <rPr>
        <sz val="9"/>
        <color theme="1"/>
        <rFont val="宋体"/>
        <charset val="134"/>
      </rPr>
      <t>浙</t>
    </r>
    <r>
      <rPr>
        <sz val="9"/>
        <color theme="1"/>
        <rFont val="Times New Roman"/>
        <charset val="134"/>
      </rPr>
      <t>AT4154</t>
    </r>
  </si>
  <si>
    <t>LBEHDAVBXKZ372786</t>
  </si>
  <si>
    <t>06057</t>
  </si>
  <si>
    <r>
      <rPr>
        <sz val="9"/>
        <color theme="1"/>
        <rFont val="宋体"/>
        <charset val="134"/>
      </rPr>
      <t>浙</t>
    </r>
    <r>
      <rPr>
        <sz val="9"/>
        <color theme="1"/>
        <rFont val="Times New Roman"/>
        <charset val="134"/>
      </rPr>
      <t>ATE076</t>
    </r>
  </si>
  <si>
    <t>LBEHDAVB9KZ372505</t>
  </si>
  <si>
    <t>1400288</t>
  </si>
  <si>
    <r>
      <rPr>
        <sz val="9"/>
        <color theme="1"/>
        <rFont val="宋体"/>
        <charset val="134"/>
      </rPr>
      <t>浙</t>
    </r>
    <r>
      <rPr>
        <sz val="9"/>
        <color theme="1"/>
        <rFont val="Times New Roman"/>
        <charset val="134"/>
      </rPr>
      <t>ATE078</t>
    </r>
  </si>
  <si>
    <t>LBEHDAVB2KZ372958</t>
  </si>
  <si>
    <t>1400289</t>
  </si>
  <si>
    <r>
      <rPr>
        <sz val="9"/>
        <color theme="1"/>
        <rFont val="宋体"/>
        <charset val="134"/>
      </rPr>
      <t>浙</t>
    </r>
    <r>
      <rPr>
        <sz val="9"/>
        <color theme="1"/>
        <rFont val="Times New Roman"/>
        <charset val="134"/>
      </rPr>
      <t>ATE123</t>
    </r>
  </si>
  <si>
    <t>LBEHDAVB4KZ372508</t>
  </si>
  <si>
    <t>1400307</t>
  </si>
  <si>
    <r>
      <rPr>
        <sz val="9"/>
        <color theme="1"/>
        <rFont val="宋体"/>
        <charset val="134"/>
      </rPr>
      <t>浙</t>
    </r>
    <r>
      <rPr>
        <sz val="9"/>
        <color theme="1"/>
        <rFont val="Times New Roman"/>
        <charset val="134"/>
      </rPr>
      <t>ATE131</t>
    </r>
  </si>
  <si>
    <t>LBEHDAVB2KZ372796</t>
  </si>
  <si>
    <t>1400313</t>
  </si>
  <si>
    <r>
      <rPr>
        <sz val="9"/>
        <color theme="1"/>
        <rFont val="宋体"/>
        <charset val="134"/>
      </rPr>
      <t>浙</t>
    </r>
    <r>
      <rPr>
        <sz val="9"/>
        <color theme="1"/>
        <rFont val="Times New Roman"/>
        <charset val="134"/>
      </rPr>
      <t>ATE176</t>
    </r>
  </si>
  <si>
    <t>LBEHDAVB5KZ372775</t>
  </si>
  <si>
    <t>1400333</t>
  </si>
  <si>
    <r>
      <rPr>
        <sz val="9"/>
        <color theme="1"/>
        <rFont val="宋体"/>
        <charset val="134"/>
      </rPr>
      <t>浙</t>
    </r>
    <r>
      <rPr>
        <sz val="9"/>
        <color theme="1"/>
        <rFont val="Times New Roman"/>
        <charset val="134"/>
      </rPr>
      <t>ATE067</t>
    </r>
  </si>
  <si>
    <t>LBEHDAVB2KZ372779</t>
  </si>
  <si>
    <t>1400286</t>
  </si>
  <si>
    <r>
      <rPr>
        <sz val="9"/>
        <color theme="1"/>
        <rFont val="宋体"/>
        <charset val="134"/>
      </rPr>
      <t>浙</t>
    </r>
    <r>
      <rPr>
        <sz val="9"/>
        <color theme="1"/>
        <rFont val="Times New Roman"/>
        <charset val="134"/>
      </rPr>
      <t>ATE087</t>
    </r>
  </si>
  <si>
    <t>LBEHDAVB0KZ372831</t>
  </si>
  <si>
    <t>1400293</t>
  </si>
  <si>
    <r>
      <rPr>
        <sz val="9"/>
        <color theme="1"/>
        <rFont val="宋体"/>
        <charset val="134"/>
      </rPr>
      <t>浙</t>
    </r>
    <r>
      <rPr>
        <sz val="9"/>
        <color theme="1"/>
        <rFont val="Times New Roman"/>
        <charset val="134"/>
      </rPr>
      <t>AT1798</t>
    </r>
  </si>
  <si>
    <t>LFV2A115XK6161728</t>
  </si>
  <si>
    <t>06234</t>
  </si>
  <si>
    <r>
      <rPr>
        <sz val="9"/>
        <color theme="1"/>
        <rFont val="宋体"/>
        <charset val="134"/>
      </rPr>
      <t>浙</t>
    </r>
    <r>
      <rPr>
        <sz val="9"/>
        <color theme="1"/>
        <rFont val="Times New Roman"/>
        <charset val="134"/>
      </rPr>
      <t>AT4131</t>
    </r>
  </si>
  <si>
    <t>LBEHDAVB0KZ372957</t>
  </si>
  <si>
    <t>06037</t>
  </si>
  <si>
    <r>
      <rPr>
        <sz val="9"/>
        <color theme="1"/>
        <rFont val="宋体"/>
        <charset val="134"/>
      </rPr>
      <t>浙</t>
    </r>
    <r>
      <rPr>
        <sz val="9"/>
        <color theme="1"/>
        <rFont val="Times New Roman"/>
        <charset val="134"/>
      </rPr>
      <t>AT4123</t>
    </r>
  </si>
  <si>
    <t>LFV2A1153K6166771</t>
  </si>
  <si>
    <t>06030</t>
  </si>
  <si>
    <r>
      <rPr>
        <sz val="9"/>
        <color theme="1"/>
        <rFont val="宋体"/>
        <charset val="134"/>
      </rPr>
      <t>浙</t>
    </r>
    <r>
      <rPr>
        <sz val="9"/>
        <color theme="1"/>
        <rFont val="Times New Roman"/>
        <charset val="134"/>
      </rPr>
      <t>AT6142</t>
    </r>
  </si>
  <si>
    <t>LFV2A1157K6167924</t>
  </si>
  <si>
    <t>06186</t>
  </si>
  <si>
    <r>
      <rPr>
        <sz val="9"/>
        <color theme="1"/>
        <rFont val="宋体"/>
        <charset val="134"/>
      </rPr>
      <t>浙</t>
    </r>
    <r>
      <rPr>
        <sz val="9"/>
        <color theme="1"/>
        <rFont val="Times New Roman"/>
        <charset val="134"/>
      </rPr>
      <t>AT2650</t>
    </r>
  </si>
  <si>
    <t>LBEHDAVB2KZ372832</t>
  </si>
  <si>
    <t>06257</t>
  </si>
  <si>
    <r>
      <rPr>
        <sz val="9"/>
        <color theme="1"/>
        <rFont val="宋体"/>
        <charset val="134"/>
      </rPr>
      <t>浙</t>
    </r>
    <r>
      <rPr>
        <sz val="9"/>
        <color theme="1"/>
        <rFont val="Times New Roman"/>
        <charset val="134"/>
      </rPr>
      <t>AT3191</t>
    </r>
  </si>
  <si>
    <t>LBEHDAVB0KZ372960</t>
  </si>
  <si>
    <t>06140</t>
  </si>
  <si>
    <r>
      <rPr>
        <sz val="9"/>
        <color theme="1"/>
        <rFont val="宋体"/>
        <charset val="134"/>
      </rPr>
      <t>浙</t>
    </r>
    <r>
      <rPr>
        <sz val="9"/>
        <color theme="1"/>
        <rFont val="Times New Roman"/>
        <charset val="134"/>
      </rPr>
      <t>AT1600</t>
    </r>
  </si>
  <si>
    <t>LFV2A1154K6167220</t>
  </si>
  <si>
    <t>06235</t>
  </si>
  <si>
    <r>
      <rPr>
        <sz val="9"/>
        <color theme="1"/>
        <rFont val="宋体"/>
        <charset val="134"/>
      </rPr>
      <t>浙</t>
    </r>
    <r>
      <rPr>
        <sz val="9"/>
        <color theme="1"/>
        <rFont val="Times New Roman"/>
        <charset val="134"/>
      </rPr>
      <t>AT1176</t>
    </r>
  </si>
  <si>
    <t>LFV2A115XK6171658</t>
  </si>
  <si>
    <t>06137</t>
  </si>
  <si>
    <r>
      <rPr>
        <sz val="9"/>
        <color theme="1"/>
        <rFont val="宋体"/>
        <charset val="134"/>
      </rPr>
      <t>浙</t>
    </r>
    <r>
      <rPr>
        <sz val="9"/>
        <color theme="1"/>
        <rFont val="Times New Roman"/>
        <charset val="134"/>
      </rPr>
      <t>ATA103</t>
    </r>
  </si>
  <si>
    <t>LFV2A1156K6173469</t>
  </si>
  <si>
    <t>06270</t>
  </si>
  <si>
    <r>
      <rPr>
        <sz val="9"/>
        <color theme="1"/>
        <rFont val="宋体"/>
        <charset val="134"/>
      </rPr>
      <t>浙</t>
    </r>
    <r>
      <rPr>
        <sz val="9"/>
        <color theme="1"/>
        <rFont val="Times New Roman"/>
        <charset val="134"/>
      </rPr>
      <t>ATA132</t>
    </r>
  </si>
  <si>
    <t>LFV2A1155K6173401</t>
  </si>
  <si>
    <t>06279</t>
  </si>
  <si>
    <r>
      <rPr>
        <sz val="9"/>
        <color theme="1"/>
        <rFont val="宋体"/>
        <charset val="134"/>
      </rPr>
      <t>浙</t>
    </r>
    <r>
      <rPr>
        <sz val="9"/>
        <color theme="1"/>
        <rFont val="Times New Roman"/>
        <charset val="134"/>
      </rPr>
      <t>ATA969</t>
    </r>
  </si>
  <si>
    <t>LFV2A1151K6226594</t>
  </si>
  <si>
    <t>10156</t>
  </si>
  <si>
    <r>
      <rPr>
        <sz val="9"/>
        <color theme="1"/>
        <rFont val="宋体"/>
        <charset val="134"/>
      </rPr>
      <t>浙</t>
    </r>
    <r>
      <rPr>
        <sz val="9"/>
        <color theme="1"/>
        <rFont val="Times New Roman"/>
        <charset val="134"/>
      </rPr>
      <t>ATA719</t>
    </r>
  </si>
  <si>
    <t>LFV2A1159K6227895</t>
  </si>
  <si>
    <t>06268</t>
  </si>
  <si>
    <r>
      <rPr>
        <sz val="9"/>
        <color theme="1"/>
        <rFont val="宋体"/>
        <charset val="134"/>
      </rPr>
      <t>浙</t>
    </r>
    <r>
      <rPr>
        <sz val="9"/>
        <color theme="1"/>
        <rFont val="Times New Roman"/>
        <charset val="134"/>
      </rPr>
      <t>ATB026</t>
    </r>
  </si>
  <si>
    <r>
      <rPr>
        <sz val="9"/>
        <color theme="1"/>
        <rFont val="宋体"/>
        <charset val="134"/>
      </rPr>
      <t>北京现代牌</t>
    </r>
    <r>
      <rPr>
        <sz val="9"/>
        <color theme="1"/>
        <rFont val="Times New Roman"/>
        <charset val="134"/>
      </rPr>
      <t>BH7160VMS</t>
    </r>
  </si>
  <si>
    <t>LBE2DAEB1KZ157125</t>
  </si>
  <si>
    <t>10158</t>
  </si>
  <si>
    <r>
      <rPr>
        <sz val="9"/>
        <color theme="1"/>
        <rFont val="宋体"/>
        <charset val="134"/>
      </rPr>
      <t>浙</t>
    </r>
    <r>
      <rPr>
        <sz val="9"/>
        <color theme="1"/>
        <rFont val="Times New Roman"/>
        <charset val="134"/>
      </rPr>
      <t>AT8938</t>
    </r>
  </si>
  <si>
    <t>LFV2A1155K6230809</t>
  </si>
  <si>
    <t>06081</t>
  </si>
  <si>
    <r>
      <rPr>
        <sz val="9"/>
        <color theme="1"/>
        <rFont val="宋体"/>
        <charset val="134"/>
      </rPr>
      <t>浙</t>
    </r>
    <r>
      <rPr>
        <sz val="9"/>
        <color theme="1"/>
        <rFont val="Times New Roman"/>
        <charset val="134"/>
      </rPr>
      <t>AT5763</t>
    </r>
  </si>
  <si>
    <t>LFV2A1159K6230229</t>
  </si>
  <si>
    <t>20201</t>
  </si>
  <si>
    <r>
      <rPr>
        <sz val="9"/>
        <color theme="1"/>
        <rFont val="宋体"/>
        <charset val="134"/>
      </rPr>
      <t>浙</t>
    </r>
    <r>
      <rPr>
        <sz val="9"/>
        <color theme="1"/>
        <rFont val="Times New Roman"/>
        <charset val="134"/>
      </rPr>
      <t>ATC031</t>
    </r>
  </si>
  <si>
    <t>LFV2A1151K6229673</t>
  </si>
  <si>
    <t>06015</t>
  </si>
  <si>
    <r>
      <rPr>
        <sz val="9"/>
        <color theme="1"/>
        <rFont val="宋体"/>
        <charset val="134"/>
      </rPr>
      <t>浙</t>
    </r>
    <r>
      <rPr>
        <sz val="9"/>
        <color theme="1"/>
        <rFont val="Times New Roman"/>
        <charset val="134"/>
      </rPr>
      <t>AT8950</t>
    </r>
  </si>
  <si>
    <t>LFV2A115K6231913</t>
  </si>
  <si>
    <t>06093</t>
  </si>
  <si>
    <r>
      <rPr>
        <sz val="9"/>
        <color theme="1"/>
        <rFont val="宋体"/>
        <charset val="134"/>
      </rPr>
      <t>浙</t>
    </r>
    <r>
      <rPr>
        <sz val="9"/>
        <color theme="1"/>
        <rFont val="Times New Roman"/>
        <charset val="134"/>
      </rPr>
      <t>ATC025</t>
    </r>
  </si>
  <si>
    <t>LFV2A1151K6233089</t>
  </si>
  <si>
    <t>06017</t>
  </si>
  <si>
    <r>
      <rPr>
        <sz val="9"/>
        <color theme="1"/>
        <rFont val="宋体"/>
        <charset val="134"/>
      </rPr>
      <t>浙</t>
    </r>
    <r>
      <rPr>
        <sz val="9"/>
        <color theme="1"/>
        <rFont val="Times New Roman"/>
        <charset val="134"/>
      </rPr>
      <t>AT4137</t>
    </r>
  </si>
  <si>
    <t>LFV2A1154K6199679</t>
  </si>
  <si>
    <t>14106238</t>
  </si>
  <si>
    <r>
      <rPr>
        <sz val="9"/>
        <color theme="1"/>
        <rFont val="宋体"/>
        <charset val="134"/>
      </rPr>
      <t>浙</t>
    </r>
    <r>
      <rPr>
        <sz val="9"/>
        <color theme="1"/>
        <rFont val="Times New Roman"/>
        <charset val="134"/>
      </rPr>
      <t>ATC024</t>
    </r>
  </si>
  <si>
    <t>LFV2A1158K6222381</t>
  </si>
  <si>
    <t>06025</t>
  </si>
  <si>
    <r>
      <rPr>
        <sz val="9"/>
        <color theme="1"/>
        <rFont val="宋体"/>
        <charset val="134"/>
      </rPr>
      <t>浙</t>
    </r>
    <r>
      <rPr>
        <sz val="9"/>
        <color theme="1"/>
        <rFont val="Times New Roman"/>
        <charset val="134"/>
      </rPr>
      <t>AT5891</t>
    </r>
  </si>
  <si>
    <t>LFV2A1155K6225982</t>
  </si>
  <si>
    <t>20208</t>
  </si>
  <si>
    <r>
      <rPr>
        <sz val="9"/>
        <color theme="1"/>
        <rFont val="宋体"/>
        <charset val="134"/>
      </rPr>
      <t>浙</t>
    </r>
    <r>
      <rPr>
        <sz val="9"/>
        <color theme="1"/>
        <rFont val="Times New Roman"/>
        <charset val="134"/>
      </rPr>
      <t>ATA079</t>
    </r>
  </si>
  <si>
    <t>LFV2A2150L6061242</t>
  </si>
  <si>
    <t>06280</t>
  </si>
  <si>
    <r>
      <rPr>
        <sz val="9"/>
        <color theme="1"/>
        <rFont val="宋体"/>
        <charset val="134"/>
      </rPr>
      <t>浙</t>
    </r>
    <r>
      <rPr>
        <sz val="9"/>
        <color theme="1"/>
        <rFont val="Times New Roman"/>
        <charset val="134"/>
      </rPr>
      <t>AT0528</t>
    </r>
  </si>
  <si>
    <t>LFV2A1154L6175819</t>
  </si>
  <si>
    <t>01039</t>
  </si>
  <si>
    <r>
      <rPr>
        <sz val="9"/>
        <color theme="1"/>
        <rFont val="宋体"/>
        <charset val="134"/>
      </rPr>
      <t>浙</t>
    </r>
    <r>
      <rPr>
        <sz val="9"/>
        <color theme="1"/>
        <rFont val="Times New Roman"/>
        <charset val="134"/>
      </rPr>
      <t>ATA053</t>
    </r>
  </si>
  <si>
    <t>LFV2A1150L6175249</t>
  </si>
  <si>
    <t>06282</t>
  </si>
  <si>
    <r>
      <rPr>
        <sz val="9"/>
        <color theme="1"/>
        <rFont val="宋体"/>
        <charset val="134"/>
      </rPr>
      <t>浙</t>
    </r>
    <r>
      <rPr>
        <sz val="9"/>
        <color theme="1"/>
        <rFont val="Times New Roman"/>
        <charset val="134"/>
      </rPr>
      <t>ATC030</t>
    </r>
  </si>
  <si>
    <t>LFV2A1156L6236720</t>
  </si>
  <si>
    <t>06011</t>
  </si>
  <si>
    <t>合计</t>
  </si>
  <si>
    <r>
      <t>本次交易采用产金所专场项目进行交易。</t>
    </r>
    <r>
      <rPr>
        <sz val="9"/>
        <color theme="1"/>
        <rFont val="Times New Roman"/>
        <charset val="134"/>
      </rPr>
      <t xml:space="preserve">
</t>
    </r>
    <r>
      <rPr>
        <sz val="9"/>
        <color theme="1"/>
        <rFont val="宋体"/>
        <charset val="134"/>
      </rPr>
      <t>一、1号至42号交易标的按5辆作为一个标的整体对外转让（43号标的为3辆车组成），标的的质量和规格型号以现场实物展示为准。如需维修，一切费用由转让方承担。如车辆在交易前有违章情况，转让方按有关部门的罚款额给予补偿，但扣点由受让方自行解决。标的商业保险视为无。</t>
    </r>
    <r>
      <rPr>
        <sz val="9"/>
        <color theme="1"/>
        <rFont val="Times New Roman"/>
        <charset val="134"/>
      </rPr>
      <t xml:space="preserve">
</t>
    </r>
    <r>
      <rPr>
        <sz val="9"/>
        <color theme="1"/>
        <rFont val="宋体"/>
        <charset val="134"/>
      </rPr>
      <t>二、意向受让方须符合《杭州市客运出租汽车管理条例》规定，须符合杭州市出租汽车经营准入条件或持有出租车从业人员资格证，意向受让方须提供相关资质证明材料。车辆过户时原车牌号码一律收回，不随车转让。</t>
    </r>
    <r>
      <rPr>
        <sz val="9"/>
        <color theme="1"/>
        <rFont val="Times New Roman"/>
        <charset val="134"/>
      </rPr>
      <t xml:space="preserve">
</t>
    </r>
    <r>
      <rPr>
        <sz val="9"/>
        <color theme="1"/>
        <rFont val="宋体"/>
        <charset val="134"/>
      </rPr>
      <t>三、本次交易部分车辆年检和交强险不在有效期内，由转让方自行在车辆过户前完成车辆年检及交强险投保手续。若因个别车辆年检无法通过或交强险过期的原因导致本次该车辆无法过户的，转让方只退还该车车辆价值部分（具体金额为该车辆的车辆价值评估价），转让方收回该车辆，出租车经营权（牌照）交易继续履行，转受双方互不承担责任。</t>
    </r>
    <r>
      <rPr>
        <sz val="9"/>
        <color theme="1"/>
        <rFont val="Times New Roman"/>
        <charset val="134"/>
      </rPr>
      <t xml:space="preserve">
</t>
    </r>
    <r>
      <rPr>
        <sz val="9"/>
        <color theme="1"/>
        <rFont val="宋体"/>
        <charset val="134"/>
      </rPr>
      <t>五、本次交易成交价不包括受让方须交纳的按交易价款</t>
    </r>
    <r>
      <rPr>
        <sz val="9"/>
        <color theme="1"/>
        <rFont val="Times New Roman"/>
        <charset val="134"/>
      </rPr>
      <t>4%</t>
    </r>
    <r>
      <rPr>
        <sz val="9"/>
        <color theme="1"/>
        <rFont val="宋体"/>
        <charset val="134"/>
      </rPr>
      <t>计算的交易服务费及履约保证金。</t>
    </r>
    <r>
      <rPr>
        <sz val="9"/>
        <color theme="1"/>
        <rFont val="Times New Roman"/>
        <charset val="134"/>
      </rPr>
      <t xml:space="preserve">
                                                                                                                                                                                                                                                      </t>
    </r>
    <r>
      <rPr>
        <sz val="9"/>
        <color theme="1"/>
        <rFont val="宋体"/>
        <charset val="134"/>
      </rPr>
      <t>杭州大众出租汽车股份有限公司</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</si>
</sst>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 numFmtId="178" formatCode="#,##0.00_ "/>
    <numFmt numFmtId="179" formatCode="#,##0.0_ "/>
  </numFmts>
  <fonts count="24">
    <font>
      <sz val="11"/>
      <color theme="1"/>
      <name val="宋体"/>
      <charset val="134"/>
      <scheme val="minor"/>
    </font>
    <font>
      <sz val="9"/>
      <color theme="1"/>
      <name val="Times New Roman"/>
      <charset val="134"/>
    </font>
    <font>
      <b/>
      <sz val="11"/>
      <color theme="1"/>
      <name val="宋体"/>
      <charset val="134"/>
    </font>
    <font>
      <b/>
      <sz val="11"/>
      <color theme="1"/>
      <name val="Times New Roman"/>
      <charset val="134"/>
    </font>
    <font>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6"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0" borderId="0" applyNumberFormat="0" applyBorder="0" applyAlignment="0" applyProtection="0">
      <alignment vertical="center"/>
    </xf>
    <xf numFmtId="0" fontId="11" fillId="0" borderId="8" applyNumberFormat="0" applyFill="0" applyAlignment="0" applyProtection="0">
      <alignment vertical="center"/>
    </xf>
    <xf numFmtId="0" fontId="8" fillId="11" borderId="0" applyNumberFormat="0" applyBorder="0" applyAlignment="0" applyProtection="0">
      <alignment vertical="center"/>
    </xf>
    <xf numFmtId="0" fontId="17" fillId="12" borderId="9" applyNumberFormat="0" applyAlignment="0" applyProtection="0">
      <alignment vertical="center"/>
    </xf>
    <xf numFmtId="0" fontId="18" fillId="12" borderId="5" applyNumberFormat="0" applyAlignment="0" applyProtection="0">
      <alignment vertical="center"/>
    </xf>
    <xf numFmtId="0" fontId="19" fillId="13" borderId="10"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64">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176" fontId="1" fillId="0" borderId="0" xfId="0" applyNumberFormat="1" applyFont="1" applyAlignment="1">
      <alignment horizontal="center" vertical="center"/>
    </xf>
    <xf numFmtId="177" fontId="1" fillId="0" borderId="0" xfId="0" applyNumberFormat="1" applyFont="1" applyAlignment="1">
      <alignment horizontal="center" vertical="center"/>
    </xf>
    <xf numFmtId="178" fontId="1" fillId="0" borderId="0" xfId="0" applyNumberFormat="1"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0" fontId="4" fillId="0" borderId="0" xfId="0" applyFont="1" applyAlignment="1">
      <alignment horizontal="left" vertical="center"/>
    </xf>
    <xf numFmtId="0" fontId="1" fillId="0" borderId="0" xfId="0" applyFont="1" applyAlignment="1">
      <alignment horizontal="left"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4" fillId="0" borderId="3" xfId="0" applyFont="1" applyBorder="1" applyAlignment="1">
      <alignment vertical="center" shrinkToFit="1"/>
    </xf>
    <xf numFmtId="0" fontId="1" fillId="0" borderId="3" xfId="0" applyFont="1" applyBorder="1" applyAlignment="1">
      <alignment vertical="center" shrinkToFit="1"/>
    </xf>
    <xf numFmtId="176" fontId="1" fillId="0" borderId="3" xfId="0" applyNumberFormat="1" applyFont="1" applyBorder="1" applyAlignment="1">
      <alignment horizontal="center" vertical="center" shrinkToFit="1"/>
    </xf>
    <xf numFmtId="177" fontId="1" fillId="0" borderId="3" xfId="0" applyNumberFormat="1"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 xfId="0" applyFont="1" applyBorder="1" applyAlignment="1">
      <alignment horizontal="center" vertical="center" shrinkToFit="1"/>
    </xf>
    <xf numFmtId="178" fontId="3"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2" borderId="1" xfId="0" applyNumberFormat="1" applyFont="1" applyFill="1" applyBorder="1" applyAlignment="1">
      <alignment horizontal="center" vertical="center"/>
    </xf>
    <xf numFmtId="177" fontId="4" fillId="2" borderId="1" xfId="0" applyNumberFormat="1" applyFont="1" applyFill="1" applyBorder="1" applyAlignment="1">
      <alignment horizontal="center" vertical="center" wrapText="1"/>
    </xf>
    <xf numFmtId="178" fontId="4" fillId="2" borderId="1" xfId="0" applyNumberFormat="1" applyFont="1" applyFill="1" applyBorder="1" applyAlignment="1">
      <alignment horizontal="center" vertical="center" wrapText="1"/>
    </xf>
    <xf numFmtId="177" fontId="1" fillId="0" borderId="2" xfId="0" applyNumberFormat="1" applyFont="1" applyBorder="1" applyAlignment="1">
      <alignment horizontal="center" vertical="center"/>
    </xf>
    <xf numFmtId="177" fontId="1" fillId="2" borderId="2" xfId="0" applyNumberFormat="1" applyFont="1" applyFill="1" applyBorder="1" applyAlignment="1">
      <alignment horizontal="center" vertical="center"/>
    </xf>
    <xf numFmtId="177" fontId="4" fillId="2" borderId="2" xfId="0" applyNumberFormat="1" applyFont="1" applyFill="1" applyBorder="1" applyAlignment="1">
      <alignment horizontal="center" vertical="center" wrapText="1"/>
    </xf>
    <xf numFmtId="178" fontId="1" fillId="2" borderId="2" xfId="0" applyNumberFormat="1" applyFont="1" applyFill="1" applyBorder="1" applyAlignment="1">
      <alignment horizontal="center" vertical="center" wrapText="1"/>
    </xf>
    <xf numFmtId="177" fontId="4" fillId="0" borderId="3" xfId="0" applyNumberFormat="1" applyFont="1" applyBorder="1" applyAlignment="1">
      <alignment horizontal="center" vertical="center" shrinkToFit="1"/>
    </xf>
    <xf numFmtId="179" fontId="1" fillId="0" borderId="3" xfId="0" applyNumberFormat="1" applyFont="1" applyBorder="1" applyAlignment="1">
      <alignment horizontal="center" vertical="center" shrinkToFit="1"/>
    </xf>
    <xf numFmtId="178" fontId="1" fillId="0" borderId="3" xfId="0" applyNumberFormat="1" applyFont="1" applyBorder="1" applyAlignment="1">
      <alignment vertical="center" shrinkToFit="1"/>
    </xf>
    <xf numFmtId="178" fontId="1" fillId="0" borderId="1" xfId="0" applyNumberFormat="1" applyFont="1" applyBorder="1" applyAlignment="1">
      <alignment horizontal="center" vertical="center" shrinkToFit="1"/>
    </xf>
    <xf numFmtId="178" fontId="1" fillId="0" borderId="4" xfId="0" applyNumberFormat="1" applyFont="1" applyBorder="1" applyAlignment="1">
      <alignment horizontal="center" vertical="center" shrinkToFit="1"/>
    </xf>
    <xf numFmtId="178" fontId="1" fillId="0" borderId="2" xfId="0" applyNumberFormat="1" applyFont="1" applyBorder="1" applyAlignment="1">
      <alignment horizontal="center" vertical="center" shrinkToFit="1"/>
    </xf>
    <xf numFmtId="0" fontId="4" fillId="0" borderId="0" xfId="0" applyFont="1" applyAlignment="1">
      <alignment horizontal="right" vertical="center"/>
    </xf>
    <xf numFmtId="0" fontId="4"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lignment vertical="center"/>
    </xf>
    <xf numFmtId="0" fontId="1" fillId="0" borderId="3" xfId="0" applyFont="1" applyBorder="1" applyAlignment="1">
      <alignment horizontal="center" vertical="center"/>
    </xf>
    <xf numFmtId="177" fontId="1" fillId="0" borderId="3"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4" fillId="0" borderId="0" xfId="0" applyFont="1" applyAlignment="1">
      <alignment horizontal="center" vertical="center" shrinkToFit="1"/>
    </xf>
    <xf numFmtId="0" fontId="4" fillId="0" borderId="0" xfId="0" applyFont="1">
      <alignment vertical="center"/>
    </xf>
    <xf numFmtId="0" fontId="4" fillId="0" borderId="0" xfId="0" applyFont="1" applyAlignment="1">
      <alignment vertical="center" shrinkToFit="1"/>
    </xf>
    <xf numFmtId="0" fontId="1" fillId="0" borderId="0" xfId="0" applyFont="1" applyAlignment="1">
      <alignment vertical="center" shrinkToFit="1"/>
    </xf>
    <xf numFmtId="176" fontId="1" fillId="0" borderId="0" xfId="0" applyNumberFormat="1" applyFont="1" applyAlignment="1">
      <alignment horizontal="center" vertical="center" shrinkToFit="1"/>
    </xf>
    <xf numFmtId="177" fontId="1" fillId="0" borderId="0" xfId="0" applyNumberFormat="1" applyFont="1" applyAlignment="1">
      <alignment horizontal="center" vertical="center" shrinkToFit="1"/>
    </xf>
    <xf numFmtId="0" fontId="4" fillId="0" borderId="0" xfId="0" applyFont="1" applyAlignment="1">
      <alignment horizontal="left" vertical="center" wrapText="1"/>
    </xf>
    <xf numFmtId="0" fontId="1" fillId="0" borderId="0" xfId="0" applyFont="1" applyAlignment="1">
      <alignment horizontal="left" vertical="center" wrapText="1"/>
    </xf>
    <xf numFmtId="177" fontId="4" fillId="0" borderId="0" xfId="0" applyNumberFormat="1" applyFont="1" applyAlignment="1">
      <alignment horizontal="center" vertical="center" shrinkToFit="1"/>
    </xf>
    <xf numFmtId="178" fontId="1" fillId="0" borderId="0" xfId="0" applyNumberFormat="1" applyFont="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30"/>
  <sheetViews>
    <sheetView tabSelected="1" topLeftCell="A206" workbookViewId="0">
      <selection activeCell="A220" sqref="A220:Q230"/>
    </sheetView>
  </sheetViews>
  <sheetFormatPr defaultColWidth="9" defaultRowHeight="12"/>
  <cols>
    <col min="1" max="2" width="4.26666666666667" style="1" customWidth="1"/>
    <col min="3" max="3" width="9" style="2"/>
    <col min="4" max="5" width="12.8666666666667" style="2" customWidth="1"/>
    <col min="6" max="6" width="10.3333333333333" style="3" hidden="1" customWidth="1"/>
    <col min="7" max="7" width="8.25" style="1" customWidth="1"/>
    <col min="8" max="9" width="10.3333333333333" style="4" customWidth="1"/>
    <col min="10" max="10" width="10.375" style="4" customWidth="1"/>
    <col min="11" max="11" width="10.625" style="4" customWidth="1"/>
    <col min="12" max="12" width="9.5" style="4" customWidth="1"/>
    <col min="13" max="13" width="9.125" style="4" customWidth="1"/>
    <col min="14" max="14" width="8.75" style="5" customWidth="1"/>
    <col min="15" max="15" width="9" style="5" customWidth="1"/>
    <col min="16" max="16" width="9.5" style="5" customWidth="1"/>
    <col min="17" max="20" width="9" style="2"/>
    <col min="21" max="21" width="9.5" style="5" customWidth="1"/>
    <col min="22" max="16383" width="9" style="2"/>
  </cols>
  <sheetData>
    <row r="1" ht="37.05" customHeight="1" spans="1:21">
      <c r="A1" s="6" t="s">
        <v>0</v>
      </c>
      <c r="B1" s="6"/>
      <c r="C1" s="7"/>
      <c r="D1" s="7"/>
      <c r="E1" s="7"/>
      <c r="F1" s="8"/>
      <c r="G1" s="7"/>
      <c r="H1" s="9"/>
      <c r="I1" s="9"/>
      <c r="J1" s="9"/>
      <c r="K1" s="9"/>
      <c r="L1" s="9"/>
      <c r="M1" s="9"/>
      <c r="N1" s="29"/>
      <c r="O1" s="29"/>
      <c r="P1" s="29"/>
      <c r="Q1" s="7"/>
      <c r="U1" s="29"/>
    </row>
    <row r="2" spans="1:17">
      <c r="A2" s="10" t="s">
        <v>1</v>
      </c>
      <c r="B2" s="10"/>
      <c r="C2" s="11"/>
      <c r="Q2" s="44" t="s">
        <v>2</v>
      </c>
    </row>
    <row r="3" ht="6" customHeight="1"/>
    <row r="4" ht="15" customHeight="1" spans="1:21">
      <c r="A4" s="12" t="s">
        <v>3</v>
      </c>
      <c r="B4" s="12" t="s">
        <v>4</v>
      </c>
      <c r="C4" s="12" t="s">
        <v>5</v>
      </c>
      <c r="D4" s="12" t="s">
        <v>6</v>
      </c>
      <c r="E4" s="12" t="s">
        <v>7</v>
      </c>
      <c r="F4" s="13" t="s">
        <v>8</v>
      </c>
      <c r="G4" s="14" t="s">
        <v>9</v>
      </c>
      <c r="H4" s="15" t="s">
        <v>10</v>
      </c>
      <c r="I4" s="15" t="s">
        <v>11</v>
      </c>
      <c r="J4" s="30" t="s">
        <v>12</v>
      </c>
      <c r="K4" s="30" t="s">
        <v>13</v>
      </c>
      <c r="L4" s="31" t="s">
        <v>14</v>
      </c>
      <c r="M4" s="32" t="s">
        <v>15</v>
      </c>
      <c r="N4" s="32" t="s">
        <v>16</v>
      </c>
      <c r="O4" s="33" t="s">
        <v>17</v>
      </c>
      <c r="P4" s="33" t="s">
        <v>18</v>
      </c>
      <c r="Q4" s="45" t="s">
        <v>19</v>
      </c>
      <c r="U4" s="33" t="s">
        <v>18</v>
      </c>
    </row>
    <row r="5" ht="22" customHeight="1" spans="1:21">
      <c r="A5" s="16"/>
      <c r="B5" s="17"/>
      <c r="C5" s="16"/>
      <c r="D5" s="16"/>
      <c r="E5" s="16"/>
      <c r="F5" s="18"/>
      <c r="G5" s="19"/>
      <c r="H5" s="20"/>
      <c r="I5" s="20"/>
      <c r="J5" s="34"/>
      <c r="K5" s="34"/>
      <c r="L5" s="35" t="s">
        <v>14</v>
      </c>
      <c r="M5" s="36"/>
      <c r="N5" s="36"/>
      <c r="O5" s="37"/>
      <c r="P5" s="37"/>
      <c r="Q5" s="46"/>
      <c r="U5" s="37"/>
    </row>
    <row r="6" ht="15" customHeight="1" spans="1:21">
      <c r="A6" s="21">
        <v>1</v>
      </c>
      <c r="B6" s="22">
        <v>1</v>
      </c>
      <c r="C6" s="23" t="s">
        <v>20</v>
      </c>
      <c r="D6" s="23" t="s">
        <v>21</v>
      </c>
      <c r="E6" s="24" t="s">
        <v>22</v>
      </c>
      <c r="F6" s="25">
        <v>406837</v>
      </c>
      <c r="G6" s="21" t="s">
        <v>23</v>
      </c>
      <c r="H6" s="26">
        <v>43497</v>
      </c>
      <c r="I6" s="26">
        <v>45688</v>
      </c>
      <c r="J6" s="26">
        <v>43384</v>
      </c>
      <c r="K6" s="26">
        <v>43384</v>
      </c>
      <c r="L6" s="38" t="s">
        <v>24</v>
      </c>
      <c r="M6" s="39">
        <f t="shared" ref="M6:M55" si="0">F6</f>
        <v>406837</v>
      </c>
      <c r="N6" s="40">
        <v>3500</v>
      </c>
      <c r="O6" s="40">
        <v>70600</v>
      </c>
      <c r="P6" s="41">
        <f>U6+U7+U8+U9+U10</f>
        <v>370500</v>
      </c>
      <c r="Q6" s="47">
        <v>100000</v>
      </c>
      <c r="U6" s="40">
        <f>N6+O6</f>
        <v>74100</v>
      </c>
    </row>
    <row r="7" ht="15" customHeight="1" spans="1:21">
      <c r="A7" s="21">
        <v>2</v>
      </c>
      <c r="B7" s="27"/>
      <c r="C7" s="23" t="s">
        <v>25</v>
      </c>
      <c r="D7" s="23" t="s">
        <v>21</v>
      </c>
      <c r="E7" s="24" t="s">
        <v>26</v>
      </c>
      <c r="F7" s="25">
        <v>376736</v>
      </c>
      <c r="G7" s="21" t="s">
        <v>27</v>
      </c>
      <c r="H7" s="26">
        <v>44713</v>
      </c>
      <c r="I7" s="26">
        <v>46904</v>
      </c>
      <c r="J7" s="26">
        <v>43392</v>
      </c>
      <c r="K7" s="26">
        <v>43392</v>
      </c>
      <c r="L7" s="38" t="s">
        <v>28</v>
      </c>
      <c r="M7" s="39">
        <f t="shared" si="0"/>
        <v>376736</v>
      </c>
      <c r="N7" s="40">
        <v>3500</v>
      </c>
      <c r="O7" s="40">
        <v>70600</v>
      </c>
      <c r="P7" s="42"/>
      <c r="Q7" s="48"/>
      <c r="U7" s="40">
        <f t="shared" ref="U7:U70" si="1">N7+O7</f>
        <v>74100</v>
      </c>
    </row>
    <row r="8" ht="15" customHeight="1" spans="1:21">
      <c r="A8" s="21">
        <v>3</v>
      </c>
      <c r="B8" s="27"/>
      <c r="C8" s="23" t="s">
        <v>29</v>
      </c>
      <c r="D8" s="23" t="s">
        <v>21</v>
      </c>
      <c r="E8" s="24" t="s">
        <v>30</v>
      </c>
      <c r="F8" s="25">
        <v>478683</v>
      </c>
      <c r="G8" s="21" t="s">
        <v>31</v>
      </c>
      <c r="H8" s="26">
        <v>44713</v>
      </c>
      <c r="I8" s="26">
        <v>46904</v>
      </c>
      <c r="J8" s="26">
        <v>43395</v>
      </c>
      <c r="K8" s="26">
        <v>43395</v>
      </c>
      <c r="L8" s="38" t="s">
        <v>28</v>
      </c>
      <c r="M8" s="39">
        <f t="shared" si="0"/>
        <v>478683</v>
      </c>
      <c r="N8" s="40">
        <v>3500</v>
      </c>
      <c r="O8" s="40">
        <v>70600</v>
      </c>
      <c r="P8" s="42"/>
      <c r="Q8" s="48"/>
      <c r="U8" s="40">
        <f t="shared" si="1"/>
        <v>74100</v>
      </c>
    </row>
    <row r="9" ht="15" customHeight="1" spans="1:21">
      <c r="A9" s="21">
        <v>4</v>
      </c>
      <c r="B9" s="27"/>
      <c r="C9" s="23" t="s">
        <v>32</v>
      </c>
      <c r="D9" s="23" t="s">
        <v>21</v>
      </c>
      <c r="E9" s="24" t="s">
        <v>33</v>
      </c>
      <c r="F9" s="25">
        <v>365048</v>
      </c>
      <c r="G9" s="21">
        <v>6056</v>
      </c>
      <c r="H9" s="26">
        <v>43497</v>
      </c>
      <c r="I9" s="26">
        <v>45688</v>
      </c>
      <c r="J9" s="26">
        <v>43396</v>
      </c>
      <c r="K9" s="26">
        <v>43396</v>
      </c>
      <c r="L9" s="38" t="s">
        <v>24</v>
      </c>
      <c r="M9" s="39">
        <f t="shared" si="0"/>
        <v>365048</v>
      </c>
      <c r="N9" s="40">
        <v>3500</v>
      </c>
      <c r="O9" s="40">
        <v>70600</v>
      </c>
      <c r="P9" s="42"/>
      <c r="Q9" s="48"/>
      <c r="U9" s="40">
        <f t="shared" si="1"/>
        <v>74100</v>
      </c>
    </row>
    <row r="10" ht="15" customHeight="1" spans="1:21">
      <c r="A10" s="21">
        <v>5</v>
      </c>
      <c r="B10" s="28"/>
      <c r="C10" s="23" t="s">
        <v>34</v>
      </c>
      <c r="D10" s="23" t="s">
        <v>21</v>
      </c>
      <c r="E10" s="24" t="s">
        <v>35</v>
      </c>
      <c r="F10" s="25">
        <v>439111</v>
      </c>
      <c r="G10" s="21" t="s">
        <v>36</v>
      </c>
      <c r="H10" s="26">
        <v>43983</v>
      </c>
      <c r="I10" s="26">
        <v>46173</v>
      </c>
      <c r="J10" s="26">
        <v>43399</v>
      </c>
      <c r="K10" s="26">
        <v>43399</v>
      </c>
      <c r="L10" s="38" t="s">
        <v>28</v>
      </c>
      <c r="M10" s="39">
        <f t="shared" si="0"/>
        <v>439111</v>
      </c>
      <c r="N10" s="40">
        <v>3500</v>
      </c>
      <c r="O10" s="40">
        <v>70600</v>
      </c>
      <c r="P10" s="43"/>
      <c r="Q10" s="49"/>
      <c r="U10" s="40">
        <f t="shared" si="1"/>
        <v>74100</v>
      </c>
    </row>
    <row r="11" ht="15" customHeight="1" spans="1:21">
      <c r="A11" s="21">
        <v>6</v>
      </c>
      <c r="B11" s="22">
        <v>2</v>
      </c>
      <c r="C11" s="23" t="s">
        <v>37</v>
      </c>
      <c r="D11" s="23" t="s">
        <v>21</v>
      </c>
      <c r="E11" s="24" t="s">
        <v>38</v>
      </c>
      <c r="F11" s="25">
        <v>395622</v>
      </c>
      <c r="G11" s="21" t="s">
        <v>39</v>
      </c>
      <c r="H11" s="26">
        <v>45310</v>
      </c>
      <c r="I11" s="26">
        <v>47501</v>
      </c>
      <c r="J11" s="26">
        <v>43406</v>
      </c>
      <c r="K11" s="26">
        <v>43406</v>
      </c>
      <c r="L11" s="38" t="s">
        <v>24</v>
      </c>
      <c r="M11" s="39">
        <f t="shared" si="0"/>
        <v>395622</v>
      </c>
      <c r="N11" s="40">
        <v>3500</v>
      </c>
      <c r="O11" s="40">
        <v>70600</v>
      </c>
      <c r="P11" s="41">
        <f>U11+U12+U13+U14+U15</f>
        <v>370915</v>
      </c>
      <c r="Q11" s="47">
        <v>100000</v>
      </c>
      <c r="U11" s="40">
        <f t="shared" si="1"/>
        <v>74100</v>
      </c>
    </row>
    <row r="12" ht="15" customHeight="1" spans="1:21">
      <c r="A12" s="21">
        <v>7</v>
      </c>
      <c r="B12" s="27"/>
      <c r="C12" s="23" t="s">
        <v>40</v>
      </c>
      <c r="D12" s="23" t="s">
        <v>21</v>
      </c>
      <c r="E12" s="24" t="s">
        <v>41</v>
      </c>
      <c r="F12" s="25">
        <v>390296</v>
      </c>
      <c r="G12" s="21" t="s">
        <v>42</v>
      </c>
      <c r="H12" s="26">
        <v>44570</v>
      </c>
      <c r="I12" s="26">
        <v>46760</v>
      </c>
      <c r="J12" s="26">
        <v>43433</v>
      </c>
      <c r="K12" s="26">
        <v>43433</v>
      </c>
      <c r="L12" s="38" t="s">
        <v>28</v>
      </c>
      <c r="M12" s="39">
        <f t="shared" si="0"/>
        <v>390296</v>
      </c>
      <c r="N12" s="40">
        <v>3500</v>
      </c>
      <c r="O12" s="40">
        <v>70600</v>
      </c>
      <c r="P12" s="42"/>
      <c r="Q12" s="48"/>
      <c r="U12" s="40">
        <f t="shared" si="1"/>
        <v>74100</v>
      </c>
    </row>
    <row r="13" ht="15" customHeight="1" spans="1:21">
      <c r="A13" s="21">
        <v>8</v>
      </c>
      <c r="B13" s="27"/>
      <c r="C13" s="23" t="s">
        <v>43</v>
      </c>
      <c r="D13" s="23" t="s">
        <v>21</v>
      </c>
      <c r="E13" s="24" t="s">
        <v>44</v>
      </c>
      <c r="F13" s="25">
        <v>514061</v>
      </c>
      <c r="G13" s="21" t="s">
        <v>45</v>
      </c>
      <c r="H13" s="26">
        <v>44551</v>
      </c>
      <c r="I13" s="26">
        <v>46741</v>
      </c>
      <c r="J13" s="26">
        <v>43458</v>
      </c>
      <c r="K13" s="26">
        <v>43458</v>
      </c>
      <c r="L13" s="38" t="s">
        <v>28</v>
      </c>
      <c r="M13" s="39">
        <f t="shared" si="0"/>
        <v>514061</v>
      </c>
      <c r="N13" s="40">
        <v>3500</v>
      </c>
      <c r="O13" s="40">
        <v>70600</v>
      </c>
      <c r="P13" s="42"/>
      <c r="Q13" s="48"/>
      <c r="U13" s="40">
        <f t="shared" si="1"/>
        <v>74100</v>
      </c>
    </row>
    <row r="14" ht="15" customHeight="1" spans="1:21">
      <c r="A14" s="21">
        <v>9</v>
      </c>
      <c r="B14" s="27"/>
      <c r="C14" s="23" t="s">
        <v>46</v>
      </c>
      <c r="D14" s="23" t="s">
        <v>21</v>
      </c>
      <c r="E14" s="24" t="s">
        <v>47</v>
      </c>
      <c r="F14" s="25">
        <v>414764</v>
      </c>
      <c r="G14" s="21" t="s">
        <v>48</v>
      </c>
      <c r="H14" s="26">
        <v>44613</v>
      </c>
      <c r="I14" s="26">
        <v>46803</v>
      </c>
      <c r="J14" s="26">
        <v>43473</v>
      </c>
      <c r="K14" s="26">
        <v>43473</v>
      </c>
      <c r="L14" s="38" t="s">
        <v>28</v>
      </c>
      <c r="M14" s="39">
        <f t="shared" si="0"/>
        <v>414764</v>
      </c>
      <c r="N14" s="40">
        <v>3786</v>
      </c>
      <c r="O14" s="40">
        <v>70600</v>
      </c>
      <c r="P14" s="42"/>
      <c r="Q14" s="48"/>
      <c r="U14" s="40">
        <f t="shared" si="1"/>
        <v>74386</v>
      </c>
    </row>
    <row r="15" ht="15" customHeight="1" spans="1:21">
      <c r="A15" s="21">
        <v>10</v>
      </c>
      <c r="B15" s="28"/>
      <c r="C15" s="23" t="s">
        <v>49</v>
      </c>
      <c r="D15" s="23" t="s">
        <v>21</v>
      </c>
      <c r="E15" s="24" t="s">
        <v>50</v>
      </c>
      <c r="F15" s="25">
        <v>549084</v>
      </c>
      <c r="G15" s="21" t="s">
        <v>51</v>
      </c>
      <c r="H15" s="26">
        <v>44581</v>
      </c>
      <c r="I15" s="26">
        <v>46771</v>
      </c>
      <c r="J15" s="26">
        <v>43473</v>
      </c>
      <c r="K15" s="26">
        <v>43473</v>
      </c>
      <c r="L15" s="38" t="s">
        <v>28</v>
      </c>
      <c r="M15" s="39">
        <f t="shared" si="0"/>
        <v>549084</v>
      </c>
      <c r="N15" s="40">
        <v>3629</v>
      </c>
      <c r="O15" s="40">
        <v>70600</v>
      </c>
      <c r="P15" s="43"/>
      <c r="Q15" s="49"/>
      <c r="U15" s="40">
        <f t="shared" si="1"/>
        <v>74229</v>
      </c>
    </row>
    <row r="16" ht="15" customHeight="1" spans="1:21">
      <c r="A16" s="21">
        <v>11</v>
      </c>
      <c r="B16" s="22">
        <v>3</v>
      </c>
      <c r="C16" s="23" t="s">
        <v>52</v>
      </c>
      <c r="D16" s="23" t="s">
        <v>53</v>
      </c>
      <c r="E16" s="24" t="s">
        <v>54</v>
      </c>
      <c r="F16" s="25">
        <v>398036</v>
      </c>
      <c r="G16" s="21" t="s">
        <v>55</v>
      </c>
      <c r="H16" s="26">
        <v>44613</v>
      </c>
      <c r="I16" s="26">
        <v>46803</v>
      </c>
      <c r="J16" s="26">
        <v>43486</v>
      </c>
      <c r="K16" s="26">
        <v>43486</v>
      </c>
      <c r="L16" s="38" t="s">
        <v>28</v>
      </c>
      <c r="M16" s="39">
        <f t="shared" si="0"/>
        <v>398036</v>
      </c>
      <c r="N16" s="40">
        <v>4109</v>
      </c>
      <c r="O16" s="40">
        <v>70600</v>
      </c>
      <c r="P16" s="41">
        <f>U16+U17+U18+U19+U20</f>
        <v>374281</v>
      </c>
      <c r="Q16" s="47">
        <v>100000</v>
      </c>
      <c r="U16" s="40">
        <f t="shared" si="1"/>
        <v>74709</v>
      </c>
    </row>
    <row r="17" ht="15" customHeight="1" spans="1:21">
      <c r="A17" s="21">
        <v>12</v>
      </c>
      <c r="B17" s="27"/>
      <c r="C17" s="23" t="s">
        <v>56</v>
      </c>
      <c r="D17" s="23" t="s">
        <v>53</v>
      </c>
      <c r="E17" s="24" t="s">
        <v>57</v>
      </c>
      <c r="F17" s="25">
        <v>426860</v>
      </c>
      <c r="G17" s="21" t="s">
        <v>58</v>
      </c>
      <c r="H17" s="26">
        <v>44613</v>
      </c>
      <c r="I17" s="26">
        <v>46803</v>
      </c>
      <c r="J17" s="26">
        <v>43490</v>
      </c>
      <c r="K17" s="26">
        <v>43490</v>
      </c>
      <c r="L17" s="38" t="s">
        <v>28</v>
      </c>
      <c r="M17" s="39">
        <f t="shared" si="0"/>
        <v>426860</v>
      </c>
      <c r="N17" s="40">
        <v>4169</v>
      </c>
      <c r="O17" s="40">
        <v>70600</v>
      </c>
      <c r="P17" s="42"/>
      <c r="Q17" s="48"/>
      <c r="U17" s="40">
        <f t="shared" si="1"/>
        <v>74769</v>
      </c>
    </row>
    <row r="18" ht="15" customHeight="1" spans="1:21">
      <c r="A18" s="21">
        <v>13</v>
      </c>
      <c r="B18" s="27"/>
      <c r="C18" s="23" t="s">
        <v>59</v>
      </c>
      <c r="D18" s="23" t="s">
        <v>21</v>
      </c>
      <c r="E18" s="24" t="s">
        <v>60</v>
      </c>
      <c r="F18" s="25">
        <v>471968</v>
      </c>
      <c r="G18" s="21" t="s">
        <v>61</v>
      </c>
      <c r="H18" s="26">
        <v>44613</v>
      </c>
      <c r="I18" s="26">
        <v>46803</v>
      </c>
      <c r="J18" s="26">
        <v>43494</v>
      </c>
      <c r="K18" s="26">
        <v>43494</v>
      </c>
      <c r="L18" s="38" t="s">
        <v>28</v>
      </c>
      <c r="M18" s="39">
        <f t="shared" si="0"/>
        <v>471968</v>
      </c>
      <c r="N18" s="40">
        <v>4209</v>
      </c>
      <c r="O18" s="40">
        <v>70600</v>
      </c>
      <c r="P18" s="42"/>
      <c r="Q18" s="48"/>
      <c r="U18" s="40">
        <f t="shared" si="1"/>
        <v>74809</v>
      </c>
    </row>
    <row r="19" ht="15" customHeight="1" spans="1:21">
      <c r="A19" s="21">
        <v>14</v>
      </c>
      <c r="B19" s="27"/>
      <c r="C19" s="23" t="s">
        <v>62</v>
      </c>
      <c r="D19" s="23" t="s">
        <v>21</v>
      </c>
      <c r="E19" s="24" t="s">
        <v>63</v>
      </c>
      <c r="F19" s="25">
        <v>292846</v>
      </c>
      <c r="G19" s="21" t="s">
        <v>64</v>
      </c>
      <c r="H19" s="26">
        <v>44613</v>
      </c>
      <c r="I19" s="26">
        <v>46803</v>
      </c>
      <c r="J19" s="26">
        <v>43494</v>
      </c>
      <c r="K19" s="26">
        <v>43494</v>
      </c>
      <c r="L19" s="38" t="s">
        <v>28</v>
      </c>
      <c r="M19" s="39">
        <f t="shared" si="0"/>
        <v>292846</v>
      </c>
      <c r="N19" s="40">
        <v>4418</v>
      </c>
      <c r="O19" s="40">
        <v>70600</v>
      </c>
      <c r="P19" s="42"/>
      <c r="Q19" s="48"/>
      <c r="U19" s="40">
        <f t="shared" si="1"/>
        <v>75018</v>
      </c>
    </row>
    <row r="20" ht="15" customHeight="1" spans="1:21">
      <c r="A20" s="21">
        <v>15</v>
      </c>
      <c r="B20" s="28"/>
      <c r="C20" s="23" t="s">
        <v>65</v>
      </c>
      <c r="D20" s="23" t="s">
        <v>21</v>
      </c>
      <c r="E20" s="24" t="s">
        <v>66</v>
      </c>
      <c r="F20" s="25">
        <v>329102</v>
      </c>
      <c r="G20" s="21" t="s">
        <v>67</v>
      </c>
      <c r="H20" s="26">
        <v>44613</v>
      </c>
      <c r="I20" s="26">
        <v>46803</v>
      </c>
      <c r="J20" s="26">
        <v>43494</v>
      </c>
      <c r="K20" s="26">
        <v>43494</v>
      </c>
      <c r="L20" s="38" t="s">
        <v>28</v>
      </c>
      <c r="M20" s="39">
        <f t="shared" si="0"/>
        <v>329102</v>
      </c>
      <c r="N20" s="40">
        <v>4376</v>
      </c>
      <c r="O20" s="40">
        <v>70600</v>
      </c>
      <c r="P20" s="43"/>
      <c r="Q20" s="49"/>
      <c r="U20" s="40">
        <f t="shared" si="1"/>
        <v>74976</v>
      </c>
    </row>
    <row r="21" ht="15" customHeight="1" spans="1:21">
      <c r="A21" s="21">
        <v>16</v>
      </c>
      <c r="B21" s="22">
        <v>4</v>
      </c>
      <c r="C21" s="23" t="s">
        <v>68</v>
      </c>
      <c r="D21" s="23" t="s">
        <v>21</v>
      </c>
      <c r="E21" s="24" t="s">
        <v>69</v>
      </c>
      <c r="F21" s="25">
        <v>262324</v>
      </c>
      <c r="G21" s="21" t="s">
        <v>70</v>
      </c>
      <c r="H21" s="26">
        <v>44551</v>
      </c>
      <c r="I21" s="26">
        <v>46741</v>
      </c>
      <c r="J21" s="26">
        <v>43499</v>
      </c>
      <c r="K21" s="26">
        <v>43499</v>
      </c>
      <c r="L21" s="38" t="s">
        <v>28</v>
      </c>
      <c r="M21" s="39">
        <f t="shared" si="0"/>
        <v>262324</v>
      </c>
      <c r="N21" s="40">
        <v>4571</v>
      </c>
      <c r="O21" s="40">
        <v>70600</v>
      </c>
      <c r="P21" s="41">
        <f>U21+U22+U23+U24+U25</f>
        <v>377846</v>
      </c>
      <c r="Q21" s="47">
        <v>100000</v>
      </c>
      <c r="U21" s="40">
        <f t="shared" si="1"/>
        <v>75171</v>
      </c>
    </row>
    <row r="22" ht="15" customHeight="1" spans="1:21">
      <c r="A22" s="21">
        <v>17</v>
      </c>
      <c r="B22" s="27"/>
      <c r="C22" s="23" t="s">
        <v>71</v>
      </c>
      <c r="D22" s="23" t="s">
        <v>21</v>
      </c>
      <c r="E22" s="24" t="s">
        <v>72</v>
      </c>
      <c r="F22" s="25">
        <v>299132</v>
      </c>
      <c r="G22" s="21" t="s">
        <v>73</v>
      </c>
      <c r="H22" s="26">
        <v>44613</v>
      </c>
      <c r="I22" s="26">
        <v>46803</v>
      </c>
      <c r="J22" s="26">
        <v>43499</v>
      </c>
      <c r="K22" s="26">
        <v>43499</v>
      </c>
      <c r="L22" s="38" t="s">
        <v>28</v>
      </c>
      <c r="M22" s="39">
        <f t="shared" si="0"/>
        <v>299132</v>
      </c>
      <c r="N22" s="40">
        <v>4528</v>
      </c>
      <c r="O22" s="40">
        <v>70600</v>
      </c>
      <c r="P22" s="42"/>
      <c r="Q22" s="48"/>
      <c r="U22" s="40">
        <f t="shared" si="1"/>
        <v>75128</v>
      </c>
    </row>
    <row r="23" ht="15" customHeight="1" spans="1:21">
      <c r="A23" s="21">
        <v>18</v>
      </c>
      <c r="B23" s="27"/>
      <c r="C23" s="23" t="s">
        <v>74</v>
      </c>
      <c r="D23" s="23" t="s">
        <v>21</v>
      </c>
      <c r="E23" s="24" t="s">
        <v>75</v>
      </c>
      <c r="F23" s="25">
        <v>512999</v>
      </c>
      <c r="G23" s="21" t="s">
        <v>76</v>
      </c>
      <c r="H23" s="26">
        <v>43506</v>
      </c>
      <c r="I23" s="26">
        <v>45697</v>
      </c>
      <c r="J23" s="26">
        <v>43531</v>
      </c>
      <c r="K23" s="26">
        <v>43531</v>
      </c>
      <c r="L23" s="38" t="s">
        <v>28</v>
      </c>
      <c r="M23" s="39">
        <f t="shared" si="0"/>
        <v>512999</v>
      </c>
      <c r="N23" s="40">
        <v>5025</v>
      </c>
      <c r="O23" s="40">
        <v>70600</v>
      </c>
      <c r="P23" s="42"/>
      <c r="Q23" s="48"/>
      <c r="U23" s="40">
        <f t="shared" si="1"/>
        <v>75625</v>
      </c>
    </row>
    <row r="24" ht="15" customHeight="1" spans="1:21">
      <c r="A24" s="21">
        <v>19</v>
      </c>
      <c r="B24" s="27"/>
      <c r="C24" s="23" t="s">
        <v>77</v>
      </c>
      <c r="D24" s="23" t="s">
        <v>53</v>
      </c>
      <c r="E24" s="24" t="s">
        <v>78</v>
      </c>
      <c r="F24" s="25">
        <v>270724</v>
      </c>
      <c r="G24" s="21" t="s">
        <v>79</v>
      </c>
      <c r="H24" s="26">
        <v>43221</v>
      </c>
      <c r="I24" s="26">
        <v>45412</v>
      </c>
      <c r="J24" s="26">
        <v>43531</v>
      </c>
      <c r="K24" s="26">
        <v>43531</v>
      </c>
      <c r="L24" s="38" t="s">
        <v>24</v>
      </c>
      <c r="M24" s="39">
        <f t="shared" si="0"/>
        <v>270724</v>
      </c>
      <c r="N24" s="40">
        <v>5307</v>
      </c>
      <c r="O24" s="40">
        <v>70600</v>
      </c>
      <c r="P24" s="42"/>
      <c r="Q24" s="48"/>
      <c r="U24" s="40">
        <f t="shared" si="1"/>
        <v>75907</v>
      </c>
    </row>
    <row r="25" ht="15" customHeight="1" spans="1:21">
      <c r="A25" s="21">
        <v>20</v>
      </c>
      <c r="B25" s="28"/>
      <c r="C25" s="23" t="s">
        <v>80</v>
      </c>
      <c r="D25" s="23" t="s">
        <v>21</v>
      </c>
      <c r="E25" s="24" t="s">
        <v>81</v>
      </c>
      <c r="F25" s="25">
        <v>338594</v>
      </c>
      <c r="G25" s="21" t="s">
        <v>82</v>
      </c>
      <c r="H25" s="26">
        <v>43221</v>
      </c>
      <c r="I25" s="26">
        <v>45412</v>
      </c>
      <c r="J25" s="26">
        <v>43539</v>
      </c>
      <c r="K25" s="26">
        <v>43539</v>
      </c>
      <c r="L25" s="38" t="s">
        <v>28</v>
      </c>
      <c r="M25" s="39">
        <f t="shared" si="0"/>
        <v>338594</v>
      </c>
      <c r="N25" s="40">
        <v>5415</v>
      </c>
      <c r="O25" s="40">
        <v>70600</v>
      </c>
      <c r="P25" s="43"/>
      <c r="Q25" s="49"/>
      <c r="U25" s="40">
        <f t="shared" si="1"/>
        <v>76015</v>
      </c>
    </row>
    <row r="26" ht="15" customHeight="1" spans="1:21">
      <c r="A26" s="21">
        <v>21</v>
      </c>
      <c r="B26" s="22">
        <v>5</v>
      </c>
      <c r="C26" s="23" t="s">
        <v>83</v>
      </c>
      <c r="D26" s="23" t="s">
        <v>21</v>
      </c>
      <c r="E26" s="24" t="s">
        <v>84</v>
      </c>
      <c r="F26" s="25">
        <v>339538</v>
      </c>
      <c r="G26" s="21" t="s">
        <v>85</v>
      </c>
      <c r="H26" s="26">
        <v>43497</v>
      </c>
      <c r="I26" s="26">
        <v>45688</v>
      </c>
      <c r="J26" s="26">
        <v>43549</v>
      </c>
      <c r="K26" s="26">
        <v>43549</v>
      </c>
      <c r="L26" s="38" t="s">
        <v>28</v>
      </c>
      <c r="M26" s="39">
        <f t="shared" si="0"/>
        <v>339538</v>
      </c>
      <c r="N26" s="40">
        <v>5647</v>
      </c>
      <c r="O26" s="40">
        <v>70600</v>
      </c>
      <c r="P26" s="41">
        <f>U26+U27+U28+U29+U30</f>
        <v>383182</v>
      </c>
      <c r="Q26" s="47">
        <v>100000</v>
      </c>
      <c r="U26" s="40">
        <f t="shared" si="1"/>
        <v>76247</v>
      </c>
    </row>
    <row r="27" ht="15" customHeight="1" spans="1:21">
      <c r="A27" s="21">
        <v>22</v>
      </c>
      <c r="B27" s="27"/>
      <c r="C27" s="23" t="s">
        <v>86</v>
      </c>
      <c r="D27" s="23" t="s">
        <v>21</v>
      </c>
      <c r="E27" s="24" t="s">
        <v>87</v>
      </c>
      <c r="F27" s="25">
        <v>276911</v>
      </c>
      <c r="G27" s="21" t="s">
        <v>88</v>
      </c>
      <c r="H27" s="26">
        <v>44570</v>
      </c>
      <c r="I27" s="26">
        <v>46760</v>
      </c>
      <c r="J27" s="26">
        <v>43549</v>
      </c>
      <c r="K27" s="26">
        <v>43549</v>
      </c>
      <c r="L27" s="38" t="s">
        <v>24</v>
      </c>
      <c r="M27" s="39">
        <f t="shared" si="0"/>
        <v>276911</v>
      </c>
      <c r="N27" s="40">
        <v>5720</v>
      </c>
      <c r="O27" s="40">
        <v>70600</v>
      </c>
      <c r="P27" s="42"/>
      <c r="Q27" s="48"/>
      <c r="U27" s="40">
        <f t="shared" si="1"/>
        <v>76320</v>
      </c>
    </row>
    <row r="28" ht="15" customHeight="1" spans="1:21">
      <c r="A28" s="21">
        <v>23</v>
      </c>
      <c r="B28" s="27"/>
      <c r="C28" s="23" t="s">
        <v>89</v>
      </c>
      <c r="D28" s="23" t="s">
        <v>53</v>
      </c>
      <c r="E28" s="24" t="s">
        <v>90</v>
      </c>
      <c r="F28" s="25">
        <v>512065</v>
      </c>
      <c r="G28" s="21" t="s">
        <v>91</v>
      </c>
      <c r="H28" s="26">
        <v>45310</v>
      </c>
      <c r="I28" s="26">
        <v>47501</v>
      </c>
      <c r="J28" s="26">
        <v>43553</v>
      </c>
      <c r="K28" s="26">
        <v>43553</v>
      </c>
      <c r="L28" s="38" t="s">
        <v>28</v>
      </c>
      <c r="M28" s="39">
        <f t="shared" si="0"/>
        <v>512065</v>
      </c>
      <c r="N28" s="40">
        <v>5539</v>
      </c>
      <c r="O28" s="40">
        <v>70600</v>
      </c>
      <c r="P28" s="42"/>
      <c r="Q28" s="48"/>
      <c r="U28" s="40">
        <f t="shared" si="1"/>
        <v>76139</v>
      </c>
    </row>
    <row r="29" ht="15" customHeight="1" spans="1:21">
      <c r="A29" s="21">
        <v>24</v>
      </c>
      <c r="B29" s="27"/>
      <c r="C29" s="23" t="s">
        <v>92</v>
      </c>
      <c r="D29" s="23" t="s">
        <v>21</v>
      </c>
      <c r="E29" s="24" t="s">
        <v>93</v>
      </c>
      <c r="F29" s="25">
        <v>468823</v>
      </c>
      <c r="G29" s="21" t="s">
        <v>94</v>
      </c>
      <c r="H29" s="26">
        <v>43497</v>
      </c>
      <c r="I29" s="26">
        <v>45688</v>
      </c>
      <c r="J29" s="26">
        <v>43574</v>
      </c>
      <c r="K29" s="26">
        <v>43574</v>
      </c>
      <c r="L29" s="38" t="s">
        <v>28</v>
      </c>
      <c r="M29" s="39">
        <f t="shared" si="0"/>
        <v>468823</v>
      </c>
      <c r="N29" s="40">
        <v>6080</v>
      </c>
      <c r="O29" s="40">
        <v>70600</v>
      </c>
      <c r="P29" s="42"/>
      <c r="Q29" s="48"/>
      <c r="U29" s="40">
        <f t="shared" si="1"/>
        <v>76680</v>
      </c>
    </row>
    <row r="30" ht="15" customHeight="1" spans="1:21">
      <c r="A30" s="21">
        <v>25</v>
      </c>
      <c r="B30" s="28"/>
      <c r="C30" s="23" t="s">
        <v>95</v>
      </c>
      <c r="D30" s="23" t="s">
        <v>21</v>
      </c>
      <c r="E30" s="24" t="s">
        <v>96</v>
      </c>
      <c r="F30" s="25">
        <v>311972</v>
      </c>
      <c r="G30" s="21" t="s">
        <v>97</v>
      </c>
      <c r="H30" s="26">
        <v>43617</v>
      </c>
      <c r="I30" s="26">
        <v>45808</v>
      </c>
      <c r="J30" s="26">
        <v>43614</v>
      </c>
      <c r="K30" s="26">
        <v>43614</v>
      </c>
      <c r="L30" s="38" t="s">
        <v>28</v>
      </c>
      <c r="M30" s="39">
        <f t="shared" si="0"/>
        <v>311972</v>
      </c>
      <c r="N30" s="40">
        <v>7196</v>
      </c>
      <c r="O30" s="40">
        <v>70600</v>
      </c>
      <c r="P30" s="43"/>
      <c r="Q30" s="49"/>
      <c r="U30" s="40">
        <f t="shared" si="1"/>
        <v>77796</v>
      </c>
    </row>
    <row r="31" ht="15" customHeight="1" spans="1:21">
      <c r="A31" s="21">
        <v>26</v>
      </c>
      <c r="B31" s="22">
        <v>6</v>
      </c>
      <c r="C31" s="23" t="s">
        <v>98</v>
      </c>
      <c r="D31" s="23" t="s">
        <v>21</v>
      </c>
      <c r="E31" s="24" t="s">
        <v>99</v>
      </c>
      <c r="F31" s="25">
        <v>287305</v>
      </c>
      <c r="G31" s="21" t="s">
        <v>100</v>
      </c>
      <c r="H31" s="26">
        <v>45310</v>
      </c>
      <c r="I31" s="26">
        <v>47501</v>
      </c>
      <c r="J31" s="26">
        <v>43614</v>
      </c>
      <c r="K31" s="26">
        <v>43614</v>
      </c>
      <c r="L31" s="38" t="s">
        <v>24</v>
      </c>
      <c r="M31" s="39">
        <f t="shared" si="0"/>
        <v>287305</v>
      </c>
      <c r="N31" s="40">
        <v>7225</v>
      </c>
      <c r="O31" s="40">
        <v>70600</v>
      </c>
      <c r="P31" s="41">
        <f>U31+U32+U33+U34+U35</f>
        <v>389884</v>
      </c>
      <c r="Q31" s="47">
        <v>100000</v>
      </c>
      <c r="U31" s="40">
        <f t="shared" si="1"/>
        <v>77825</v>
      </c>
    </row>
    <row r="32" ht="15" customHeight="1" spans="1:21">
      <c r="A32" s="21">
        <v>27</v>
      </c>
      <c r="B32" s="27"/>
      <c r="C32" s="23" t="s">
        <v>101</v>
      </c>
      <c r="D32" s="23" t="s">
        <v>21</v>
      </c>
      <c r="E32" s="24" t="s">
        <v>102</v>
      </c>
      <c r="F32" s="25">
        <v>420108</v>
      </c>
      <c r="G32" s="21" t="s">
        <v>103</v>
      </c>
      <c r="H32" s="26">
        <v>45310</v>
      </c>
      <c r="I32" s="26">
        <v>47501</v>
      </c>
      <c r="J32" s="26">
        <v>43620</v>
      </c>
      <c r="K32" s="26">
        <v>43620</v>
      </c>
      <c r="L32" s="38" t="s">
        <v>24</v>
      </c>
      <c r="M32" s="39">
        <f t="shared" si="0"/>
        <v>420108</v>
      </c>
      <c r="N32" s="40">
        <v>7210</v>
      </c>
      <c r="O32" s="40">
        <v>70600</v>
      </c>
      <c r="P32" s="42"/>
      <c r="Q32" s="48"/>
      <c r="U32" s="40">
        <f t="shared" si="1"/>
        <v>77810</v>
      </c>
    </row>
    <row r="33" ht="15" customHeight="1" spans="1:21">
      <c r="A33" s="21">
        <v>28</v>
      </c>
      <c r="B33" s="27"/>
      <c r="C33" s="23" t="s">
        <v>104</v>
      </c>
      <c r="D33" s="23" t="s">
        <v>21</v>
      </c>
      <c r="E33" s="24" t="s">
        <v>105</v>
      </c>
      <c r="F33" s="25">
        <v>406198</v>
      </c>
      <c r="G33" s="21" t="s">
        <v>106</v>
      </c>
      <c r="H33" s="26">
        <v>43435</v>
      </c>
      <c r="I33" s="26">
        <v>45626</v>
      </c>
      <c r="J33" s="26">
        <v>43627</v>
      </c>
      <c r="K33" s="26">
        <v>43627</v>
      </c>
      <c r="L33" s="38" t="s">
        <v>24</v>
      </c>
      <c r="M33" s="39">
        <f t="shared" si="0"/>
        <v>406198</v>
      </c>
      <c r="N33" s="40">
        <v>7389</v>
      </c>
      <c r="O33" s="40">
        <v>70600</v>
      </c>
      <c r="P33" s="42"/>
      <c r="Q33" s="48"/>
      <c r="U33" s="40">
        <f t="shared" si="1"/>
        <v>77989</v>
      </c>
    </row>
    <row r="34" ht="15" customHeight="1" spans="1:21">
      <c r="A34" s="21">
        <v>29</v>
      </c>
      <c r="B34" s="27"/>
      <c r="C34" s="23" t="s">
        <v>107</v>
      </c>
      <c r="D34" s="23" t="s">
        <v>53</v>
      </c>
      <c r="E34" s="24" t="s">
        <v>108</v>
      </c>
      <c r="F34" s="25">
        <v>306982</v>
      </c>
      <c r="G34" s="21" t="s">
        <v>109</v>
      </c>
      <c r="H34" s="26">
        <v>43497</v>
      </c>
      <c r="I34" s="26">
        <v>45688</v>
      </c>
      <c r="J34" s="26">
        <v>43628</v>
      </c>
      <c r="K34" s="26">
        <v>43628</v>
      </c>
      <c r="L34" s="38" t="s">
        <v>24</v>
      </c>
      <c r="M34" s="39">
        <f t="shared" si="0"/>
        <v>306982</v>
      </c>
      <c r="N34" s="40">
        <v>7529</v>
      </c>
      <c r="O34" s="40">
        <v>70600</v>
      </c>
      <c r="P34" s="42"/>
      <c r="Q34" s="48"/>
      <c r="U34" s="40">
        <f t="shared" si="1"/>
        <v>78129</v>
      </c>
    </row>
    <row r="35" ht="15" customHeight="1" spans="1:21">
      <c r="A35" s="21">
        <v>30</v>
      </c>
      <c r="B35" s="28"/>
      <c r="C35" s="23" t="s">
        <v>110</v>
      </c>
      <c r="D35" s="23" t="s">
        <v>21</v>
      </c>
      <c r="E35" s="24" t="s">
        <v>111</v>
      </c>
      <c r="F35" s="25">
        <v>344661</v>
      </c>
      <c r="G35" s="21" t="s">
        <v>112</v>
      </c>
      <c r="H35" s="26">
        <v>43497</v>
      </c>
      <c r="I35" s="26">
        <v>45688</v>
      </c>
      <c r="J35" s="26">
        <v>43630</v>
      </c>
      <c r="K35" s="26">
        <v>43630</v>
      </c>
      <c r="L35" s="38" t="s">
        <v>28</v>
      </c>
      <c r="M35" s="39">
        <f t="shared" si="0"/>
        <v>344661</v>
      </c>
      <c r="N35" s="40">
        <v>7531</v>
      </c>
      <c r="O35" s="40">
        <v>70600</v>
      </c>
      <c r="P35" s="43"/>
      <c r="Q35" s="49"/>
      <c r="U35" s="40">
        <f t="shared" si="1"/>
        <v>78131</v>
      </c>
    </row>
    <row r="36" ht="15" customHeight="1" spans="1:21">
      <c r="A36" s="21">
        <v>31</v>
      </c>
      <c r="B36" s="22">
        <v>7</v>
      </c>
      <c r="C36" s="23" t="s">
        <v>113</v>
      </c>
      <c r="D36" s="23" t="s">
        <v>21</v>
      </c>
      <c r="E36" s="24" t="s">
        <v>114</v>
      </c>
      <c r="F36" s="25">
        <v>425368</v>
      </c>
      <c r="G36" s="21" t="s">
        <v>115</v>
      </c>
      <c r="H36" s="26">
        <v>45310</v>
      </c>
      <c r="I36" s="26">
        <v>47501</v>
      </c>
      <c r="J36" s="26">
        <v>43647</v>
      </c>
      <c r="K36" s="26">
        <v>43647</v>
      </c>
      <c r="L36" s="38" t="s">
        <v>28</v>
      </c>
      <c r="M36" s="39">
        <f t="shared" si="0"/>
        <v>425368</v>
      </c>
      <c r="N36" s="40">
        <v>7834</v>
      </c>
      <c r="O36" s="40">
        <v>70600</v>
      </c>
      <c r="P36" s="41">
        <f>U36+U37+U38+U39+U40</f>
        <v>394987</v>
      </c>
      <c r="Q36" s="47">
        <v>100000</v>
      </c>
      <c r="U36" s="40">
        <f t="shared" si="1"/>
        <v>78434</v>
      </c>
    </row>
    <row r="37" ht="15" customHeight="1" spans="1:21">
      <c r="A37" s="21">
        <v>32</v>
      </c>
      <c r="B37" s="27"/>
      <c r="C37" s="23" t="s">
        <v>116</v>
      </c>
      <c r="D37" s="23" t="s">
        <v>21</v>
      </c>
      <c r="E37" s="24" t="s">
        <v>117</v>
      </c>
      <c r="F37" s="25">
        <v>595802</v>
      </c>
      <c r="G37" s="21" t="s">
        <v>118</v>
      </c>
      <c r="H37" s="26">
        <v>44713</v>
      </c>
      <c r="I37" s="26">
        <v>46904</v>
      </c>
      <c r="J37" s="26">
        <v>43657</v>
      </c>
      <c r="K37" s="26">
        <v>43657</v>
      </c>
      <c r="L37" s="38" t="s">
        <v>24</v>
      </c>
      <c r="M37" s="39">
        <f t="shared" si="0"/>
        <v>595802</v>
      </c>
      <c r="N37" s="40">
        <v>7868</v>
      </c>
      <c r="O37" s="40">
        <v>70600</v>
      </c>
      <c r="P37" s="42"/>
      <c r="Q37" s="48"/>
      <c r="U37" s="40">
        <f t="shared" si="1"/>
        <v>78468</v>
      </c>
    </row>
    <row r="38" ht="15" customHeight="1" spans="1:21">
      <c r="A38" s="21">
        <v>33</v>
      </c>
      <c r="B38" s="27"/>
      <c r="C38" s="23" t="s">
        <v>119</v>
      </c>
      <c r="D38" s="23" t="s">
        <v>21</v>
      </c>
      <c r="E38" s="24" t="s">
        <v>120</v>
      </c>
      <c r="F38" s="25">
        <v>334370</v>
      </c>
      <c r="G38" s="21" t="s">
        <v>121</v>
      </c>
      <c r="H38" s="26">
        <v>43497</v>
      </c>
      <c r="I38" s="26">
        <v>45688</v>
      </c>
      <c r="J38" s="26">
        <v>43670</v>
      </c>
      <c r="K38" s="26">
        <v>43670</v>
      </c>
      <c r="L38" s="38" t="s">
        <v>24</v>
      </c>
      <c r="M38" s="39">
        <f t="shared" si="0"/>
        <v>334370</v>
      </c>
      <c r="N38" s="40">
        <v>8477</v>
      </c>
      <c r="O38" s="40">
        <v>70600</v>
      </c>
      <c r="P38" s="42"/>
      <c r="Q38" s="48"/>
      <c r="U38" s="40">
        <f t="shared" si="1"/>
        <v>79077</v>
      </c>
    </row>
    <row r="39" ht="15" customHeight="1" spans="1:21">
      <c r="A39" s="21">
        <v>34</v>
      </c>
      <c r="B39" s="27"/>
      <c r="C39" s="23" t="s">
        <v>122</v>
      </c>
      <c r="D39" s="23" t="s">
        <v>21</v>
      </c>
      <c r="E39" s="24" t="s">
        <v>123</v>
      </c>
      <c r="F39" s="25">
        <v>472173</v>
      </c>
      <c r="G39" s="21" t="s">
        <v>124</v>
      </c>
      <c r="H39" s="26">
        <v>43983</v>
      </c>
      <c r="I39" s="26">
        <v>46173</v>
      </c>
      <c r="J39" s="26">
        <v>43686</v>
      </c>
      <c r="K39" s="26">
        <v>43686</v>
      </c>
      <c r="L39" s="38" t="s">
        <v>24</v>
      </c>
      <c r="M39" s="39">
        <f t="shared" si="0"/>
        <v>472173</v>
      </c>
      <c r="N39" s="40">
        <v>8689</v>
      </c>
      <c r="O39" s="40">
        <v>70600</v>
      </c>
      <c r="P39" s="42"/>
      <c r="Q39" s="48"/>
      <c r="U39" s="40">
        <f t="shared" si="1"/>
        <v>79289</v>
      </c>
    </row>
    <row r="40" ht="15" customHeight="1" spans="1:21">
      <c r="A40" s="21">
        <v>35</v>
      </c>
      <c r="B40" s="28"/>
      <c r="C40" s="23" t="s">
        <v>125</v>
      </c>
      <c r="D40" s="23" t="s">
        <v>21</v>
      </c>
      <c r="E40" s="24" t="s">
        <v>126</v>
      </c>
      <c r="F40" s="25">
        <v>503545</v>
      </c>
      <c r="G40" s="21" t="s">
        <v>127</v>
      </c>
      <c r="H40" s="26">
        <v>43739</v>
      </c>
      <c r="I40" s="26">
        <v>45930</v>
      </c>
      <c r="J40" s="26">
        <v>43706</v>
      </c>
      <c r="K40" s="26">
        <v>43706</v>
      </c>
      <c r="L40" s="38" t="s">
        <v>24</v>
      </c>
      <c r="M40" s="39">
        <f t="shared" si="0"/>
        <v>503545</v>
      </c>
      <c r="N40" s="40">
        <v>9119</v>
      </c>
      <c r="O40" s="40">
        <v>70600</v>
      </c>
      <c r="P40" s="43"/>
      <c r="Q40" s="49"/>
      <c r="U40" s="40">
        <f t="shared" si="1"/>
        <v>79719</v>
      </c>
    </row>
    <row r="41" ht="15" customHeight="1" spans="1:21">
      <c r="A41" s="21">
        <v>36</v>
      </c>
      <c r="B41" s="22">
        <v>8</v>
      </c>
      <c r="C41" s="23" t="s">
        <v>128</v>
      </c>
      <c r="D41" s="23" t="s">
        <v>21</v>
      </c>
      <c r="E41" s="24" t="s">
        <v>129</v>
      </c>
      <c r="F41" s="25">
        <v>360150</v>
      </c>
      <c r="G41" s="21" t="s">
        <v>130</v>
      </c>
      <c r="H41" s="26">
        <v>43739</v>
      </c>
      <c r="I41" s="26">
        <v>45930</v>
      </c>
      <c r="J41" s="26">
        <v>43706</v>
      </c>
      <c r="K41" s="26">
        <v>43706</v>
      </c>
      <c r="L41" s="38" t="s">
        <v>24</v>
      </c>
      <c r="M41" s="39">
        <f t="shared" si="0"/>
        <v>360150</v>
      </c>
      <c r="N41" s="40">
        <v>9286</v>
      </c>
      <c r="O41" s="40">
        <v>70600</v>
      </c>
      <c r="P41" s="41">
        <f>U41+U42+U43+U44+U45</f>
        <v>400184</v>
      </c>
      <c r="Q41" s="47">
        <v>100000</v>
      </c>
      <c r="U41" s="40">
        <f t="shared" si="1"/>
        <v>79886</v>
      </c>
    </row>
    <row r="42" ht="15" customHeight="1" spans="1:21">
      <c r="A42" s="21">
        <v>37</v>
      </c>
      <c r="B42" s="27"/>
      <c r="C42" s="23" t="s">
        <v>131</v>
      </c>
      <c r="D42" s="23" t="s">
        <v>21</v>
      </c>
      <c r="E42" s="24" t="s">
        <v>132</v>
      </c>
      <c r="F42" s="25">
        <v>405442</v>
      </c>
      <c r="G42" s="21" t="s">
        <v>133</v>
      </c>
      <c r="H42" s="26">
        <v>43739</v>
      </c>
      <c r="I42" s="26">
        <v>45930</v>
      </c>
      <c r="J42" s="26">
        <v>43706</v>
      </c>
      <c r="K42" s="26">
        <v>43706</v>
      </c>
      <c r="L42" s="38" t="s">
        <v>24</v>
      </c>
      <c r="M42" s="39">
        <f t="shared" si="0"/>
        <v>405442</v>
      </c>
      <c r="N42" s="40">
        <v>9234</v>
      </c>
      <c r="O42" s="40">
        <v>70600</v>
      </c>
      <c r="P42" s="42"/>
      <c r="Q42" s="48"/>
      <c r="U42" s="40">
        <f t="shared" si="1"/>
        <v>79834</v>
      </c>
    </row>
    <row r="43" ht="15" customHeight="1" spans="1:21">
      <c r="A43" s="21">
        <v>38</v>
      </c>
      <c r="B43" s="27"/>
      <c r="C43" s="23" t="s">
        <v>134</v>
      </c>
      <c r="D43" s="23" t="s">
        <v>21</v>
      </c>
      <c r="E43" s="24" t="s">
        <v>135</v>
      </c>
      <c r="F43" s="25">
        <v>307757</v>
      </c>
      <c r="G43" s="21" t="s">
        <v>136</v>
      </c>
      <c r="H43" s="26">
        <v>44713</v>
      </c>
      <c r="I43" s="26">
        <v>46904</v>
      </c>
      <c r="J43" s="26">
        <v>43711</v>
      </c>
      <c r="K43" s="26">
        <v>43711</v>
      </c>
      <c r="L43" s="38" t="s">
        <v>24</v>
      </c>
      <c r="M43" s="39">
        <f t="shared" si="0"/>
        <v>307757</v>
      </c>
      <c r="N43" s="40">
        <v>9464</v>
      </c>
      <c r="O43" s="40">
        <v>70600</v>
      </c>
      <c r="P43" s="42"/>
      <c r="Q43" s="48"/>
      <c r="U43" s="40">
        <f t="shared" si="1"/>
        <v>80064</v>
      </c>
    </row>
    <row r="44" ht="15" customHeight="1" spans="1:21">
      <c r="A44" s="21">
        <v>39</v>
      </c>
      <c r="B44" s="27"/>
      <c r="C44" s="23" t="s">
        <v>137</v>
      </c>
      <c r="D44" s="23" t="s">
        <v>21</v>
      </c>
      <c r="E44" s="24" t="s">
        <v>138</v>
      </c>
      <c r="F44" s="25">
        <v>328015</v>
      </c>
      <c r="G44" s="21" t="s">
        <v>139</v>
      </c>
      <c r="H44" s="26">
        <v>43739</v>
      </c>
      <c r="I44" s="26">
        <v>45930</v>
      </c>
      <c r="J44" s="26">
        <v>43711</v>
      </c>
      <c r="K44" s="26">
        <v>43711</v>
      </c>
      <c r="L44" s="38" t="s">
        <v>24</v>
      </c>
      <c r="M44" s="39">
        <f t="shared" si="0"/>
        <v>328015</v>
      </c>
      <c r="N44" s="40">
        <v>9441</v>
      </c>
      <c r="O44" s="40">
        <v>70600</v>
      </c>
      <c r="P44" s="42"/>
      <c r="Q44" s="48"/>
      <c r="U44" s="40">
        <f t="shared" si="1"/>
        <v>80041</v>
      </c>
    </row>
    <row r="45" ht="15" customHeight="1" spans="1:21">
      <c r="A45" s="21">
        <v>40</v>
      </c>
      <c r="B45" s="28"/>
      <c r="C45" s="23" t="s">
        <v>140</v>
      </c>
      <c r="D45" s="23" t="s">
        <v>141</v>
      </c>
      <c r="E45" s="24" t="s">
        <v>142</v>
      </c>
      <c r="F45" s="25">
        <v>375412</v>
      </c>
      <c r="G45" s="21" t="s">
        <v>143</v>
      </c>
      <c r="H45" s="26">
        <v>44713</v>
      </c>
      <c r="I45" s="26">
        <v>46904</v>
      </c>
      <c r="J45" s="26">
        <v>43727</v>
      </c>
      <c r="K45" s="26">
        <v>43727</v>
      </c>
      <c r="L45" s="38" t="s">
        <v>24</v>
      </c>
      <c r="M45" s="39">
        <f t="shared" si="0"/>
        <v>375412</v>
      </c>
      <c r="N45" s="40">
        <v>9759</v>
      </c>
      <c r="O45" s="40">
        <v>70600</v>
      </c>
      <c r="P45" s="43"/>
      <c r="Q45" s="49"/>
      <c r="U45" s="40">
        <f t="shared" si="1"/>
        <v>80359</v>
      </c>
    </row>
    <row r="46" ht="15" customHeight="1" spans="1:21">
      <c r="A46" s="21">
        <v>41</v>
      </c>
      <c r="B46" s="22">
        <v>9</v>
      </c>
      <c r="C46" s="23" t="s">
        <v>144</v>
      </c>
      <c r="D46" s="23" t="s">
        <v>21</v>
      </c>
      <c r="E46" s="24" t="s">
        <v>145</v>
      </c>
      <c r="F46" s="25">
        <v>324682</v>
      </c>
      <c r="G46" s="21" t="s">
        <v>146</v>
      </c>
      <c r="H46" s="26">
        <v>44713</v>
      </c>
      <c r="I46" s="26">
        <v>46904</v>
      </c>
      <c r="J46" s="26">
        <v>43733</v>
      </c>
      <c r="K46" s="26">
        <v>43733</v>
      </c>
      <c r="L46" s="38" t="s">
        <v>24</v>
      </c>
      <c r="M46" s="39">
        <f t="shared" si="0"/>
        <v>324682</v>
      </c>
      <c r="N46" s="40">
        <v>9958</v>
      </c>
      <c r="O46" s="40">
        <v>70600</v>
      </c>
      <c r="P46" s="41">
        <f>U46+U47+U48+U49+U50</f>
        <v>410171</v>
      </c>
      <c r="Q46" s="47">
        <v>100000</v>
      </c>
      <c r="U46" s="40">
        <f t="shared" si="1"/>
        <v>80558</v>
      </c>
    </row>
    <row r="47" ht="15" customHeight="1" spans="1:21">
      <c r="A47" s="21">
        <v>42</v>
      </c>
      <c r="B47" s="27"/>
      <c r="C47" s="23" t="s">
        <v>147</v>
      </c>
      <c r="D47" s="23" t="s">
        <v>21</v>
      </c>
      <c r="E47" s="24" t="s">
        <v>148</v>
      </c>
      <c r="F47" s="25">
        <v>388548</v>
      </c>
      <c r="G47" s="21" t="s">
        <v>149</v>
      </c>
      <c r="H47" s="26">
        <v>45310</v>
      </c>
      <c r="I47" s="26">
        <v>47501</v>
      </c>
      <c r="J47" s="26">
        <v>43733</v>
      </c>
      <c r="K47" s="26">
        <v>43733</v>
      </c>
      <c r="L47" s="38" t="s">
        <v>24</v>
      </c>
      <c r="M47" s="39">
        <f t="shared" si="0"/>
        <v>388548</v>
      </c>
      <c r="N47" s="40">
        <v>9883</v>
      </c>
      <c r="O47" s="40">
        <v>70600</v>
      </c>
      <c r="P47" s="42"/>
      <c r="Q47" s="48"/>
      <c r="U47" s="40">
        <f t="shared" si="1"/>
        <v>80483</v>
      </c>
    </row>
    <row r="48" ht="15" customHeight="1" spans="1:21">
      <c r="A48" s="21">
        <v>43</v>
      </c>
      <c r="B48" s="27"/>
      <c r="C48" s="23" t="s">
        <v>150</v>
      </c>
      <c r="D48" s="23" t="s">
        <v>141</v>
      </c>
      <c r="E48" s="24" t="s">
        <v>151</v>
      </c>
      <c r="F48" s="25">
        <v>474540</v>
      </c>
      <c r="G48" s="21" t="s">
        <v>152</v>
      </c>
      <c r="H48" s="26">
        <v>43617</v>
      </c>
      <c r="I48" s="26">
        <v>45808</v>
      </c>
      <c r="J48" s="26">
        <v>43776</v>
      </c>
      <c r="K48" s="26">
        <v>43776</v>
      </c>
      <c r="L48" s="38" t="s">
        <v>24</v>
      </c>
      <c r="M48" s="39">
        <f t="shared" si="0"/>
        <v>474540</v>
      </c>
      <c r="N48" s="40">
        <v>10786</v>
      </c>
      <c r="O48" s="40">
        <v>70600</v>
      </c>
      <c r="P48" s="42"/>
      <c r="Q48" s="48"/>
      <c r="U48" s="40">
        <f t="shared" si="1"/>
        <v>81386</v>
      </c>
    </row>
    <row r="49" ht="15" customHeight="1" spans="1:21">
      <c r="A49" s="21">
        <v>44</v>
      </c>
      <c r="B49" s="27"/>
      <c r="C49" s="23" t="s">
        <v>153</v>
      </c>
      <c r="D49" s="23" t="s">
        <v>141</v>
      </c>
      <c r="E49" s="24" t="s">
        <v>154</v>
      </c>
      <c r="F49" s="25">
        <v>324145</v>
      </c>
      <c r="G49" s="21" t="s">
        <v>155</v>
      </c>
      <c r="H49" s="26">
        <v>44581</v>
      </c>
      <c r="I49" s="26">
        <v>46771</v>
      </c>
      <c r="J49" s="26">
        <v>43803</v>
      </c>
      <c r="K49" s="26">
        <v>43803</v>
      </c>
      <c r="L49" s="38" t="s">
        <v>24</v>
      </c>
      <c r="M49" s="39">
        <f t="shared" si="0"/>
        <v>324145</v>
      </c>
      <c r="N49" s="40">
        <v>11592</v>
      </c>
      <c r="O49" s="40">
        <v>70600</v>
      </c>
      <c r="P49" s="42"/>
      <c r="Q49" s="48"/>
      <c r="U49" s="40">
        <f t="shared" si="1"/>
        <v>82192</v>
      </c>
    </row>
    <row r="50" ht="15" customHeight="1" spans="1:21">
      <c r="A50" s="21">
        <v>45</v>
      </c>
      <c r="B50" s="28"/>
      <c r="C50" s="23" t="s">
        <v>156</v>
      </c>
      <c r="D50" s="23" t="s">
        <v>141</v>
      </c>
      <c r="E50" s="24" t="s">
        <v>157</v>
      </c>
      <c r="F50" s="25">
        <v>293529</v>
      </c>
      <c r="G50" s="21" t="s">
        <v>158</v>
      </c>
      <c r="H50" s="26">
        <v>43506</v>
      </c>
      <c r="I50" s="26">
        <v>45697</v>
      </c>
      <c r="J50" s="26">
        <v>43907</v>
      </c>
      <c r="K50" s="26">
        <v>43907</v>
      </c>
      <c r="L50" s="38" t="s">
        <v>24</v>
      </c>
      <c r="M50" s="39">
        <f t="shared" si="0"/>
        <v>293529</v>
      </c>
      <c r="N50" s="40">
        <v>14952</v>
      </c>
      <c r="O50" s="40">
        <v>70600</v>
      </c>
      <c r="P50" s="43"/>
      <c r="Q50" s="49"/>
      <c r="U50" s="40">
        <f t="shared" si="1"/>
        <v>85552</v>
      </c>
    </row>
    <row r="51" ht="15" customHeight="1" spans="1:21">
      <c r="A51" s="21">
        <v>46</v>
      </c>
      <c r="B51" s="22">
        <v>10</v>
      </c>
      <c r="C51" s="23" t="s">
        <v>159</v>
      </c>
      <c r="D51" s="23" t="s">
        <v>160</v>
      </c>
      <c r="E51" s="24" t="s">
        <v>161</v>
      </c>
      <c r="F51" s="25">
        <v>366475</v>
      </c>
      <c r="G51" s="21" t="s">
        <v>162</v>
      </c>
      <c r="H51" s="26">
        <v>44581</v>
      </c>
      <c r="I51" s="26">
        <v>46771</v>
      </c>
      <c r="J51" s="26">
        <v>43931</v>
      </c>
      <c r="K51" s="26">
        <v>43931</v>
      </c>
      <c r="L51" s="38" t="s">
        <v>24</v>
      </c>
      <c r="M51" s="39">
        <f t="shared" si="0"/>
        <v>366475</v>
      </c>
      <c r="N51" s="40">
        <v>14946</v>
      </c>
      <c r="O51" s="40">
        <v>70600</v>
      </c>
      <c r="P51" s="41">
        <f>U51+U52+U53+U54+U55</f>
        <v>441318</v>
      </c>
      <c r="Q51" s="47">
        <v>100000</v>
      </c>
      <c r="U51" s="40">
        <f t="shared" si="1"/>
        <v>85546</v>
      </c>
    </row>
    <row r="52" ht="15" customHeight="1" spans="1:21">
      <c r="A52" s="21">
        <v>47</v>
      </c>
      <c r="B52" s="27"/>
      <c r="C52" s="23" t="s">
        <v>163</v>
      </c>
      <c r="D52" s="23" t="s">
        <v>141</v>
      </c>
      <c r="E52" s="24" t="s">
        <v>164</v>
      </c>
      <c r="F52" s="25">
        <v>530524</v>
      </c>
      <c r="G52" s="21" t="s">
        <v>165</v>
      </c>
      <c r="H52" s="26">
        <v>44713</v>
      </c>
      <c r="I52" s="26">
        <v>46904</v>
      </c>
      <c r="J52" s="26">
        <v>43970</v>
      </c>
      <c r="K52" s="26">
        <v>43970</v>
      </c>
      <c r="L52" s="38" t="s">
        <v>24</v>
      </c>
      <c r="M52" s="39">
        <f t="shared" si="0"/>
        <v>530524</v>
      </c>
      <c r="N52" s="40">
        <v>14668</v>
      </c>
      <c r="O52" s="40">
        <v>70600</v>
      </c>
      <c r="P52" s="42"/>
      <c r="Q52" s="48"/>
      <c r="U52" s="40">
        <f t="shared" si="1"/>
        <v>85268</v>
      </c>
    </row>
    <row r="53" ht="15" customHeight="1" spans="1:21">
      <c r="A53" s="21">
        <v>48</v>
      </c>
      <c r="B53" s="27"/>
      <c r="C53" s="23" t="s">
        <v>166</v>
      </c>
      <c r="D53" s="23" t="s">
        <v>167</v>
      </c>
      <c r="E53" s="24" t="s">
        <v>168</v>
      </c>
      <c r="F53" s="25">
        <v>203948</v>
      </c>
      <c r="G53" s="21" t="s">
        <v>169</v>
      </c>
      <c r="H53" s="26">
        <v>43172</v>
      </c>
      <c r="I53" s="26">
        <v>45363</v>
      </c>
      <c r="J53" s="26">
        <v>44035</v>
      </c>
      <c r="K53" s="26">
        <v>44035</v>
      </c>
      <c r="L53" s="38" t="s">
        <v>24</v>
      </c>
      <c r="M53" s="39">
        <f t="shared" si="0"/>
        <v>203948</v>
      </c>
      <c r="N53" s="40">
        <v>17746</v>
      </c>
      <c r="O53" s="40">
        <v>70600</v>
      </c>
      <c r="P53" s="42"/>
      <c r="Q53" s="48"/>
      <c r="U53" s="40">
        <f t="shared" si="1"/>
        <v>88346</v>
      </c>
    </row>
    <row r="54" ht="15" customHeight="1" spans="1:21">
      <c r="A54" s="21">
        <v>49</v>
      </c>
      <c r="B54" s="27"/>
      <c r="C54" s="23" t="s">
        <v>170</v>
      </c>
      <c r="D54" s="23" t="s">
        <v>141</v>
      </c>
      <c r="E54" s="24" t="s">
        <v>171</v>
      </c>
      <c r="F54" s="25">
        <v>220705</v>
      </c>
      <c r="G54" s="21" t="s">
        <v>172</v>
      </c>
      <c r="H54" s="26">
        <v>44652</v>
      </c>
      <c r="I54" s="26">
        <v>46843</v>
      </c>
      <c r="J54" s="26">
        <v>44126</v>
      </c>
      <c r="K54" s="26">
        <v>44126</v>
      </c>
      <c r="L54" s="38" t="s">
        <v>24</v>
      </c>
      <c r="M54" s="39">
        <f t="shared" si="0"/>
        <v>220705</v>
      </c>
      <c r="N54" s="40">
        <v>19258</v>
      </c>
      <c r="O54" s="40">
        <v>70600</v>
      </c>
      <c r="P54" s="42"/>
      <c r="Q54" s="48"/>
      <c r="U54" s="40">
        <f t="shared" si="1"/>
        <v>89858</v>
      </c>
    </row>
    <row r="55" ht="15" customHeight="1" spans="1:21">
      <c r="A55" s="21">
        <v>50</v>
      </c>
      <c r="B55" s="28"/>
      <c r="C55" s="23" t="s">
        <v>173</v>
      </c>
      <c r="D55" s="23" t="s">
        <v>167</v>
      </c>
      <c r="E55" s="24" t="s">
        <v>174</v>
      </c>
      <c r="F55" s="25">
        <v>197492</v>
      </c>
      <c r="G55" s="21" t="s">
        <v>175</v>
      </c>
      <c r="H55" s="26">
        <v>43739</v>
      </c>
      <c r="I55" s="26">
        <v>45930</v>
      </c>
      <c r="J55" s="26">
        <v>44315</v>
      </c>
      <c r="K55" s="26">
        <v>44315</v>
      </c>
      <c r="L55" s="38" t="s">
        <v>24</v>
      </c>
      <c r="M55" s="39">
        <f t="shared" si="0"/>
        <v>197492</v>
      </c>
      <c r="N55" s="40">
        <v>21700</v>
      </c>
      <c r="O55" s="40">
        <v>70600</v>
      </c>
      <c r="P55" s="43"/>
      <c r="Q55" s="49"/>
      <c r="U55" s="40">
        <f t="shared" si="1"/>
        <v>92300</v>
      </c>
    </row>
    <row r="56" customFormat="1" ht="13.5" spans="1:21">
      <c r="A56" s="21">
        <v>51</v>
      </c>
      <c r="B56" s="22">
        <v>11</v>
      </c>
      <c r="C56" s="23" t="s">
        <v>176</v>
      </c>
      <c r="D56" s="23" t="s">
        <v>21</v>
      </c>
      <c r="E56" s="24" t="s">
        <v>177</v>
      </c>
      <c r="F56" s="25">
        <v>406837</v>
      </c>
      <c r="G56" s="21" t="s">
        <v>178</v>
      </c>
      <c r="H56" s="26">
        <v>43983</v>
      </c>
      <c r="I56" s="26">
        <v>46173</v>
      </c>
      <c r="J56" s="26">
        <v>43384</v>
      </c>
      <c r="K56" s="26">
        <v>43384</v>
      </c>
      <c r="L56" s="38" t="s">
        <v>28</v>
      </c>
      <c r="M56" s="25">
        <v>373411</v>
      </c>
      <c r="N56" s="40">
        <v>3500</v>
      </c>
      <c r="O56" s="40">
        <v>70600</v>
      </c>
      <c r="P56" s="41">
        <f>U56+U57+U58+U59+U60</f>
        <v>370500</v>
      </c>
      <c r="Q56" s="47">
        <v>100000</v>
      </c>
      <c r="U56" s="40">
        <f t="shared" si="1"/>
        <v>74100</v>
      </c>
    </row>
    <row r="57" customFormat="1" ht="13.5" spans="1:21">
      <c r="A57" s="21">
        <v>52</v>
      </c>
      <c r="B57" s="27"/>
      <c r="C57" s="23" t="s">
        <v>179</v>
      </c>
      <c r="D57" s="23" t="s">
        <v>21</v>
      </c>
      <c r="E57" s="24" t="s">
        <v>180</v>
      </c>
      <c r="F57" s="25">
        <v>376736</v>
      </c>
      <c r="G57" s="21" t="s">
        <v>181</v>
      </c>
      <c r="H57" s="26">
        <v>43890</v>
      </c>
      <c r="I57" s="26">
        <v>46081</v>
      </c>
      <c r="J57" s="26">
        <v>43392</v>
      </c>
      <c r="K57" s="26">
        <v>43392</v>
      </c>
      <c r="L57" s="38" t="s">
        <v>28</v>
      </c>
      <c r="M57" s="25">
        <v>370174</v>
      </c>
      <c r="N57" s="40">
        <v>3500</v>
      </c>
      <c r="O57" s="40">
        <v>70600</v>
      </c>
      <c r="P57" s="42"/>
      <c r="Q57" s="48"/>
      <c r="U57" s="40">
        <f t="shared" si="1"/>
        <v>74100</v>
      </c>
    </row>
    <row r="58" customFormat="1" ht="13.5" spans="1:21">
      <c r="A58" s="21">
        <v>53</v>
      </c>
      <c r="B58" s="27"/>
      <c r="C58" s="23" t="s">
        <v>182</v>
      </c>
      <c r="D58" s="23" t="s">
        <v>21</v>
      </c>
      <c r="E58" s="24" t="s">
        <v>183</v>
      </c>
      <c r="F58" s="25">
        <v>478683</v>
      </c>
      <c r="G58" s="21" t="s">
        <v>184</v>
      </c>
      <c r="H58" s="26">
        <v>44713</v>
      </c>
      <c r="I58" s="26">
        <v>46904</v>
      </c>
      <c r="J58" s="26">
        <v>43395</v>
      </c>
      <c r="K58" s="26">
        <v>43395</v>
      </c>
      <c r="L58" s="38" t="s">
        <v>28</v>
      </c>
      <c r="M58" s="25">
        <v>477157</v>
      </c>
      <c r="N58" s="40">
        <v>3500</v>
      </c>
      <c r="O58" s="40">
        <v>70600</v>
      </c>
      <c r="P58" s="42"/>
      <c r="Q58" s="48"/>
      <c r="U58" s="40">
        <f t="shared" si="1"/>
        <v>74100</v>
      </c>
    </row>
    <row r="59" customFormat="1" ht="13.5" spans="1:21">
      <c r="A59" s="21">
        <v>54</v>
      </c>
      <c r="B59" s="27"/>
      <c r="C59" s="23" t="s">
        <v>185</v>
      </c>
      <c r="D59" s="23" t="s">
        <v>21</v>
      </c>
      <c r="E59" s="24" t="s">
        <v>186</v>
      </c>
      <c r="F59" s="25">
        <v>365048</v>
      </c>
      <c r="G59" s="21" t="s">
        <v>187</v>
      </c>
      <c r="H59" s="26">
        <v>43983</v>
      </c>
      <c r="I59" s="26">
        <v>46173</v>
      </c>
      <c r="J59" s="26">
        <v>43395</v>
      </c>
      <c r="K59" s="26">
        <v>43395</v>
      </c>
      <c r="L59" s="38" t="s">
        <v>28</v>
      </c>
      <c r="M59" s="25">
        <v>506187</v>
      </c>
      <c r="N59" s="40">
        <v>3500</v>
      </c>
      <c r="O59" s="40">
        <v>70600</v>
      </c>
      <c r="P59" s="42"/>
      <c r="Q59" s="48"/>
      <c r="U59" s="40">
        <f t="shared" si="1"/>
        <v>74100</v>
      </c>
    </row>
    <row r="60" customFormat="1" ht="13.5" spans="1:21">
      <c r="A60" s="21">
        <v>55</v>
      </c>
      <c r="B60" s="28"/>
      <c r="C60" s="23" t="s">
        <v>188</v>
      </c>
      <c r="D60" s="23" t="s">
        <v>21</v>
      </c>
      <c r="E60" s="24" t="s">
        <v>189</v>
      </c>
      <c r="F60" s="25">
        <v>439111</v>
      </c>
      <c r="G60" s="21" t="s">
        <v>190</v>
      </c>
      <c r="H60" s="26">
        <v>44713</v>
      </c>
      <c r="I60" s="26">
        <v>46904</v>
      </c>
      <c r="J60" s="26">
        <v>43396</v>
      </c>
      <c r="K60" s="26">
        <v>43396</v>
      </c>
      <c r="L60" s="38" t="s">
        <v>24</v>
      </c>
      <c r="M60" s="25">
        <v>399746</v>
      </c>
      <c r="N60" s="40">
        <v>3500</v>
      </c>
      <c r="O60" s="40">
        <v>70600</v>
      </c>
      <c r="P60" s="43"/>
      <c r="Q60" s="49"/>
      <c r="U60" s="40">
        <f t="shared" si="1"/>
        <v>74100</v>
      </c>
    </row>
    <row r="61" customFormat="1" ht="13.5" spans="1:21">
      <c r="A61" s="21">
        <v>56</v>
      </c>
      <c r="B61" s="22">
        <v>12</v>
      </c>
      <c r="C61" s="23" t="s">
        <v>191</v>
      </c>
      <c r="D61" s="23" t="s">
        <v>21</v>
      </c>
      <c r="E61" s="24" t="s">
        <v>192</v>
      </c>
      <c r="F61" s="25">
        <v>395622</v>
      </c>
      <c r="G61" s="21" t="s">
        <v>193</v>
      </c>
      <c r="H61" s="26">
        <v>44713</v>
      </c>
      <c r="I61" s="26">
        <v>46904</v>
      </c>
      <c r="J61" s="26">
        <v>43399</v>
      </c>
      <c r="K61" s="26">
        <v>43399</v>
      </c>
      <c r="L61" s="38" t="s">
        <v>28</v>
      </c>
      <c r="M61" s="25">
        <v>367039</v>
      </c>
      <c r="N61" s="40">
        <v>3500</v>
      </c>
      <c r="O61" s="40">
        <v>70600</v>
      </c>
      <c r="P61" s="41">
        <f>U61+U62+U63+U64+U65</f>
        <v>370864</v>
      </c>
      <c r="Q61" s="47">
        <v>100000</v>
      </c>
      <c r="U61" s="40">
        <f t="shared" si="1"/>
        <v>74100</v>
      </c>
    </row>
    <row r="62" customFormat="1" ht="13.5" spans="1:21">
      <c r="A62" s="21">
        <v>57</v>
      </c>
      <c r="B62" s="27"/>
      <c r="C62" s="23" t="s">
        <v>194</v>
      </c>
      <c r="D62" s="23" t="s">
        <v>21</v>
      </c>
      <c r="E62" s="24" t="s">
        <v>195</v>
      </c>
      <c r="F62" s="25">
        <v>390296</v>
      </c>
      <c r="G62" s="21" t="s">
        <v>196</v>
      </c>
      <c r="H62" s="26">
        <v>43739</v>
      </c>
      <c r="I62" s="26">
        <v>45930</v>
      </c>
      <c r="J62" s="26">
        <v>43402</v>
      </c>
      <c r="K62" s="26">
        <v>43402</v>
      </c>
      <c r="L62" s="38" t="s">
        <v>28</v>
      </c>
      <c r="M62" s="25">
        <v>491000</v>
      </c>
      <c r="N62" s="40">
        <v>3500</v>
      </c>
      <c r="O62" s="40">
        <v>70600</v>
      </c>
      <c r="P62" s="42"/>
      <c r="Q62" s="48"/>
      <c r="U62" s="40">
        <f t="shared" si="1"/>
        <v>74100</v>
      </c>
    </row>
    <row r="63" customFormat="1" ht="13.5" spans="1:21">
      <c r="A63" s="21">
        <v>58</v>
      </c>
      <c r="B63" s="27"/>
      <c r="C63" s="23" t="s">
        <v>197</v>
      </c>
      <c r="D63" s="23" t="s">
        <v>21</v>
      </c>
      <c r="E63" s="24" t="s">
        <v>198</v>
      </c>
      <c r="F63" s="25">
        <v>514061</v>
      </c>
      <c r="G63" s="21" t="s">
        <v>199</v>
      </c>
      <c r="H63" s="26">
        <v>43983</v>
      </c>
      <c r="I63" s="26">
        <v>46173</v>
      </c>
      <c r="J63" s="26">
        <v>43423</v>
      </c>
      <c r="K63" s="26">
        <v>43423</v>
      </c>
      <c r="L63" s="38" t="s">
        <v>28</v>
      </c>
      <c r="M63" s="25">
        <v>359761</v>
      </c>
      <c r="N63" s="40">
        <v>3500</v>
      </c>
      <c r="O63" s="40">
        <v>70600</v>
      </c>
      <c r="P63" s="42"/>
      <c r="Q63" s="48"/>
      <c r="U63" s="40">
        <f t="shared" si="1"/>
        <v>74100</v>
      </c>
    </row>
    <row r="64" customFormat="1" ht="13.5" spans="1:21">
      <c r="A64" s="21">
        <v>59</v>
      </c>
      <c r="B64" s="27"/>
      <c r="C64" s="23" t="s">
        <v>200</v>
      </c>
      <c r="D64" s="23" t="s">
        <v>21</v>
      </c>
      <c r="E64" s="24" t="s">
        <v>201</v>
      </c>
      <c r="F64" s="25">
        <v>414764</v>
      </c>
      <c r="G64" s="21" t="s">
        <v>202</v>
      </c>
      <c r="H64" s="26">
        <v>44613</v>
      </c>
      <c r="I64" s="26">
        <v>46803</v>
      </c>
      <c r="J64" s="26">
        <v>43455</v>
      </c>
      <c r="K64" s="26">
        <v>43455</v>
      </c>
      <c r="L64" s="38" t="s">
        <v>28</v>
      </c>
      <c r="M64" s="25">
        <v>466483</v>
      </c>
      <c r="N64" s="40">
        <v>3500</v>
      </c>
      <c r="O64" s="40">
        <v>70600</v>
      </c>
      <c r="P64" s="42"/>
      <c r="Q64" s="48"/>
      <c r="U64" s="40">
        <f t="shared" si="1"/>
        <v>74100</v>
      </c>
    </row>
    <row r="65" customFormat="1" ht="13.5" spans="1:21">
      <c r="A65" s="21">
        <v>60</v>
      </c>
      <c r="B65" s="28"/>
      <c r="C65" s="23" t="s">
        <v>203</v>
      </c>
      <c r="D65" s="23" t="s">
        <v>53</v>
      </c>
      <c r="E65" s="24" t="s">
        <v>204</v>
      </c>
      <c r="F65" s="25">
        <v>549084</v>
      </c>
      <c r="G65" s="21" t="s">
        <v>205</v>
      </c>
      <c r="H65" s="26">
        <v>44713</v>
      </c>
      <c r="I65" s="26">
        <v>46904</v>
      </c>
      <c r="J65" s="26">
        <v>43473</v>
      </c>
      <c r="K65" s="26">
        <v>43473</v>
      </c>
      <c r="L65" s="38" t="s">
        <v>28</v>
      </c>
      <c r="M65" s="25">
        <v>347983</v>
      </c>
      <c r="N65" s="40">
        <v>3864</v>
      </c>
      <c r="O65" s="40">
        <v>70600</v>
      </c>
      <c r="P65" s="43"/>
      <c r="Q65" s="49"/>
      <c r="U65" s="40">
        <f t="shared" si="1"/>
        <v>74464</v>
      </c>
    </row>
    <row r="66" customFormat="1" ht="13.5" spans="1:21">
      <c r="A66" s="21">
        <v>61</v>
      </c>
      <c r="B66" s="22">
        <v>13</v>
      </c>
      <c r="C66" s="23" t="s">
        <v>206</v>
      </c>
      <c r="D66" s="23" t="s">
        <v>21</v>
      </c>
      <c r="E66" s="24" t="s">
        <v>207</v>
      </c>
      <c r="F66" s="25">
        <v>398036</v>
      </c>
      <c r="G66" s="21" t="s">
        <v>208</v>
      </c>
      <c r="H66" s="26">
        <v>44613</v>
      </c>
      <c r="I66" s="26">
        <v>46803</v>
      </c>
      <c r="J66" s="26">
        <v>43473</v>
      </c>
      <c r="K66" s="26">
        <v>43473</v>
      </c>
      <c r="L66" s="38" t="s">
        <v>28</v>
      </c>
      <c r="M66" s="25">
        <v>402902</v>
      </c>
      <c r="N66" s="40">
        <v>3800</v>
      </c>
      <c r="O66" s="40">
        <v>70600</v>
      </c>
      <c r="P66" s="41">
        <f>U66+U67+U68+U69+U70</f>
        <v>373546</v>
      </c>
      <c r="Q66" s="47">
        <v>100000</v>
      </c>
      <c r="U66" s="40">
        <f t="shared" si="1"/>
        <v>74400</v>
      </c>
    </row>
    <row r="67" customFormat="1" ht="13.5" spans="1:21">
      <c r="A67" s="21">
        <v>62</v>
      </c>
      <c r="B67" s="27"/>
      <c r="C67" s="23" t="s">
        <v>209</v>
      </c>
      <c r="D67" s="23" t="s">
        <v>53</v>
      </c>
      <c r="E67" s="24" t="s">
        <v>210</v>
      </c>
      <c r="F67" s="25">
        <v>426860</v>
      </c>
      <c r="G67" s="21" t="s">
        <v>211</v>
      </c>
      <c r="H67" s="26">
        <v>44613</v>
      </c>
      <c r="I67" s="26">
        <v>46803</v>
      </c>
      <c r="J67" s="26">
        <v>43486</v>
      </c>
      <c r="K67" s="26">
        <v>43486</v>
      </c>
      <c r="L67" s="38" t="s">
        <v>28</v>
      </c>
      <c r="M67" s="25">
        <v>522065</v>
      </c>
      <c r="N67" s="40">
        <v>3964</v>
      </c>
      <c r="O67" s="40">
        <v>70600</v>
      </c>
      <c r="P67" s="42"/>
      <c r="Q67" s="48"/>
      <c r="U67" s="40">
        <f t="shared" si="1"/>
        <v>74564</v>
      </c>
    </row>
    <row r="68" customFormat="1" ht="13.5" spans="1:21">
      <c r="A68" s="21">
        <v>63</v>
      </c>
      <c r="B68" s="27"/>
      <c r="C68" s="23" t="s">
        <v>212</v>
      </c>
      <c r="D68" s="23" t="s">
        <v>53</v>
      </c>
      <c r="E68" s="24" t="s">
        <v>213</v>
      </c>
      <c r="F68" s="25">
        <v>471968</v>
      </c>
      <c r="G68" s="21" t="s">
        <v>214</v>
      </c>
      <c r="H68" s="26">
        <v>44613</v>
      </c>
      <c r="I68" s="26">
        <v>46803</v>
      </c>
      <c r="J68" s="26">
        <v>43490</v>
      </c>
      <c r="K68" s="26">
        <v>43490</v>
      </c>
      <c r="L68" s="38" t="s">
        <v>24</v>
      </c>
      <c r="M68" s="25">
        <v>315981</v>
      </c>
      <c r="N68" s="40">
        <v>4298</v>
      </c>
      <c r="O68" s="40">
        <v>70600</v>
      </c>
      <c r="P68" s="42"/>
      <c r="Q68" s="48"/>
      <c r="U68" s="40">
        <f t="shared" si="1"/>
        <v>74898</v>
      </c>
    </row>
    <row r="69" customFormat="1" ht="13.5" spans="1:21">
      <c r="A69" s="21">
        <v>64</v>
      </c>
      <c r="B69" s="27"/>
      <c r="C69" s="23" t="s">
        <v>215</v>
      </c>
      <c r="D69" s="23" t="s">
        <v>21</v>
      </c>
      <c r="E69" s="24" t="s">
        <v>216</v>
      </c>
      <c r="F69" s="25">
        <v>292846</v>
      </c>
      <c r="G69" s="21" t="s">
        <v>217</v>
      </c>
      <c r="H69" s="26">
        <v>44613</v>
      </c>
      <c r="I69" s="26">
        <v>46803</v>
      </c>
      <c r="J69" s="26">
        <v>43494</v>
      </c>
      <c r="K69" s="26">
        <v>43494</v>
      </c>
      <c r="L69" s="38" t="s">
        <v>28</v>
      </c>
      <c r="M69" s="25">
        <v>476487</v>
      </c>
      <c r="N69" s="40">
        <v>4204</v>
      </c>
      <c r="O69" s="40">
        <v>70600</v>
      </c>
      <c r="P69" s="42"/>
      <c r="Q69" s="48"/>
      <c r="U69" s="40">
        <f t="shared" si="1"/>
        <v>74804</v>
      </c>
    </row>
    <row r="70" customFormat="1" ht="13.5" spans="1:21">
      <c r="A70" s="21">
        <v>65</v>
      </c>
      <c r="B70" s="28"/>
      <c r="C70" s="23" t="s">
        <v>218</v>
      </c>
      <c r="D70" s="23" t="s">
        <v>21</v>
      </c>
      <c r="E70" s="24" t="s">
        <v>219</v>
      </c>
      <c r="F70" s="25">
        <v>329102</v>
      </c>
      <c r="G70" s="21" t="s">
        <v>220</v>
      </c>
      <c r="H70" s="26">
        <v>44613</v>
      </c>
      <c r="I70" s="26">
        <v>46803</v>
      </c>
      <c r="J70" s="26">
        <v>43494</v>
      </c>
      <c r="K70" s="26">
        <v>43494</v>
      </c>
      <c r="L70" s="38" t="s">
        <v>28</v>
      </c>
      <c r="M70" s="25">
        <v>411505</v>
      </c>
      <c r="N70" s="40">
        <v>4280</v>
      </c>
      <c r="O70" s="40">
        <v>70600</v>
      </c>
      <c r="P70" s="43"/>
      <c r="Q70" s="49"/>
      <c r="U70" s="40">
        <f t="shared" si="1"/>
        <v>74880</v>
      </c>
    </row>
    <row r="71" customFormat="1" ht="13.5" spans="1:21">
      <c r="A71" s="21">
        <v>66</v>
      </c>
      <c r="B71" s="22">
        <v>14</v>
      </c>
      <c r="C71" s="23" t="s">
        <v>221</v>
      </c>
      <c r="D71" s="23" t="s">
        <v>21</v>
      </c>
      <c r="E71" s="24" t="s">
        <v>222</v>
      </c>
      <c r="F71" s="25">
        <v>262324</v>
      </c>
      <c r="G71" s="21" t="s">
        <v>223</v>
      </c>
      <c r="H71" s="26">
        <v>44613</v>
      </c>
      <c r="I71" s="26">
        <v>46803</v>
      </c>
      <c r="J71" s="26">
        <v>43494</v>
      </c>
      <c r="K71" s="26">
        <v>43494</v>
      </c>
      <c r="L71" s="38" t="s">
        <v>28</v>
      </c>
      <c r="M71" s="25">
        <v>450288</v>
      </c>
      <c r="N71" s="40">
        <v>4235</v>
      </c>
      <c r="O71" s="40">
        <v>70600</v>
      </c>
      <c r="P71" s="41">
        <f>U71+U72+U73+U74+U75</f>
        <v>374808</v>
      </c>
      <c r="Q71" s="47">
        <v>100000</v>
      </c>
      <c r="U71" s="40">
        <f t="shared" ref="U71:U134" si="2">N71+O71</f>
        <v>74835</v>
      </c>
    </row>
    <row r="72" customFormat="1" ht="13.5" spans="1:21">
      <c r="A72" s="21">
        <v>67</v>
      </c>
      <c r="B72" s="27"/>
      <c r="C72" s="23" t="s">
        <v>224</v>
      </c>
      <c r="D72" s="23" t="s">
        <v>21</v>
      </c>
      <c r="E72" s="24" t="s">
        <v>225</v>
      </c>
      <c r="F72" s="25">
        <v>299132</v>
      </c>
      <c r="G72" s="21" t="s">
        <v>226</v>
      </c>
      <c r="H72" s="26">
        <v>44613</v>
      </c>
      <c r="I72" s="26">
        <v>46803</v>
      </c>
      <c r="J72" s="26">
        <v>43494</v>
      </c>
      <c r="K72" s="26">
        <v>43494</v>
      </c>
      <c r="L72" s="38" t="s">
        <v>28</v>
      </c>
      <c r="M72" s="25">
        <v>430709</v>
      </c>
      <c r="N72" s="40">
        <v>4258</v>
      </c>
      <c r="O72" s="40">
        <v>70600</v>
      </c>
      <c r="P72" s="42"/>
      <c r="Q72" s="48"/>
      <c r="U72" s="40">
        <f t="shared" si="2"/>
        <v>74858</v>
      </c>
    </row>
    <row r="73" customFormat="1" ht="13.5" spans="1:21">
      <c r="A73" s="21">
        <v>68</v>
      </c>
      <c r="B73" s="27"/>
      <c r="C73" s="23" t="s">
        <v>227</v>
      </c>
      <c r="D73" s="23" t="s">
        <v>21</v>
      </c>
      <c r="E73" s="24" t="s">
        <v>228</v>
      </c>
      <c r="F73" s="25">
        <v>512999</v>
      </c>
      <c r="G73" s="21" t="s">
        <v>229</v>
      </c>
      <c r="H73" s="26">
        <v>44613</v>
      </c>
      <c r="I73" s="26">
        <v>46803</v>
      </c>
      <c r="J73" s="26">
        <v>43499</v>
      </c>
      <c r="K73" s="26">
        <v>43499</v>
      </c>
      <c r="L73" s="38" t="s">
        <v>28</v>
      </c>
      <c r="M73" s="25">
        <v>363670</v>
      </c>
      <c r="N73" s="40">
        <v>4452</v>
      </c>
      <c r="O73" s="40">
        <v>70600</v>
      </c>
      <c r="P73" s="42"/>
      <c r="Q73" s="48"/>
      <c r="U73" s="40">
        <f t="shared" si="2"/>
        <v>75052</v>
      </c>
    </row>
    <row r="74" customFormat="1" ht="13.5" spans="1:21">
      <c r="A74" s="21">
        <v>69</v>
      </c>
      <c r="B74" s="27"/>
      <c r="C74" s="23" t="s">
        <v>230</v>
      </c>
      <c r="D74" s="23" t="s">
        <v>21</v>
      </c>
      <c r="E74" s="24" t="s">
        <v>231</v>
      </c>
      <c r="F74" s="25">
        <v>270724</v>
      </c>
      <c r="G74" s="21" t="s">
        <v>232</v>
      </c>
      <c r="H74" s="26">
        <v>44613</v>
      </c>
      <c r="I74" s="26">
        <v>46803</v>
      </c>
      <c r="J74" s="26">
        <v>43499</v>
      </c>
      <c r="K74" s="26">
        <v>43499</v>
      </c>
      <c r="L74" s="38" t="s">
        <v>28</v>
      </c>
      <c r="M74" s="25">
        <v>483491</v>
      </c>
      <c r="N74" s="40">
        <v>4313</v>
      </c>
      <c r="O74" s="40">
        <v>70600</v>
      </c>
      <c r="P74" s="42"/>
      <c r="Q74" s="48"/>
      <c r="U74" s="40">
        <f t="shared" si="2"/>
        <v>74913</v>
      </c>
    </row>
    <row r="75" customFormat="1" ht="13.5" spans="1:21">
      <c r="A75" s="21">
        <v>70</v>
      </c>
      <c r="B75" s="28"/>
      <c r="C75" s="23" t="s">
        <v>233</v>
      </c>
      <c r="D75" s="23" t="s">
        <v>21</v>
      </c>
      <c r="E75" s="24" t="s">
        <v>234</v>
      </c>
      <c r="F75" s="25">
        <v>338594</v>
      </c>
      <c r="G75" s="21" t="s">
        <v>235</v>
      </c>
      <c r="H75" s="26">
        <v>44613</v>
      </c>
      <c r="I75" s="26">
        <v>46803</v>
      </c>
      <c r="J75" s="26">
        <v>43508</v>
      </c>
      <c r="K75" s="26">
        <v>43508</v>
      </c>
      <c r="L75" s="38" t="s">
        <v>28</v>
      </c>
      <c r="M75" s="25">
        <v>460124</v>
      </c>
      <c r="N75" s="40">
        <v>4550</v>
      </c>
      <c r="O75" s="40">
        <v>70600</v>
      </c>
      <c r="P75" s="43"/>
      <c r="Q75" s="49"/>
      <c r="U75" s="40">
        <f t="shared" si="2"/>
        <v>75150</v>
      </c>
    </row>
    <row r="76" customFormat="1" ht="13.5" spans="1:21">
      <c r="A76" s="21">
        <v>71</v>
      </c>
      <c r="B76" s="22">
        <v>15</v>
      </c>
      <c r="C76" s="23" t="s">
        <v>236</v>
      </c>
      <c r="D76" s="23" t="s">
        <v>21</v>
      </c>
      <c r="E76" s="24" t="s">
        <v>237</v>
      </c>
      <c r="F76" s="25">
        <v>339538</v>
      </c>
      <c r="G76" s="21" t="s">
        <v>238</v>
      </c>
      <c r="H76" s="26">
        <v>44613</v>
      </c>
      <c r="I76" s="26">
        <v>46803</v>
      </c>
      <c r="J76" s="26">
        <v>43508</v>
      </c>
      <c r="K76" s="26">
        <v>43508</v>
      </c>
      <c r="L76" s="38" t="s">
        <v>28</v>
      </c>
      <c r="M76" s="25">
        <v>572433</v>
      </c>
      <c r="N76" s="40">
        <v>4419</v>
      </c>
      <c r="O76" s="40">
        <v>70600</v>
      </c>
      <c r="P76" s="41">
        <f>U76+U77+U78+U79+U80</f>
        <v>377604</v>
      </c>
      <c r="Q76" s="47">
        <v>100000</v>
      </c>
      <c r="U76" s="40">
        <f t="shared" si="2"/>
        <v>75019</v>
      </c>
    </row>
    <row r="77" customFormat="1" ht="13.5" spans="1:21">
      <c r="A77" s="21">
        <v>72</v>
      </c>
      <c r="B77" s="27"/>
      <c r="C77" s="23" t="s">
        <v>239</v>
      </c>
      <c r="D77" s="23" t="s">
        <v>21</v>
      </c>
      <c r="E77" s="24" t="s">
        <v>240</v>
      </c>
      <c r="F77" s="25">
        <v>276911</v>
      </c>
      <c r="G77" s="21" t="s">
        <v>241</v>
      </c>
      <c r="H77" s="26">
        <v>45310</v>
      </c>
      <c r="I77" s="26">
        <v>47501</v>
      </c>
      <c r="J77" s="26">
        <v>43517</v>
      </c>
      <c r="K77" s="26">
        <v>43517</v>
      </c>
      <c r="L77" s="38" t="s">
        <v>28</v>
      </c>
      <c r="M77" s="25">
        <v>665557</v>
      </c>
      <c r="N77" s="40">
        <v>4520</v>
      </c>
      <c r="O77" s="40">
        <v>70600</v>
      </c>
      <c r="P77" s="42"/>
      <c r="Q77" s="48"/>
      <c r="U77" s="40">
        <f t="shared" si="2"/>
        <v>75120</v>
      </c>
    </row>
    <row r="78" customFormat="1" ht="13.5" spans="1:21">
      <c r="A78" s="21">
        <v>73</v>
      </c>
      <c r="B78" s="27"/>
      <c r="C78" s="23" t="s">
        <v>242</v>
      </c>
      <c r="D78" s="23" t="s">
        <v>21</v>
      </c>
      <c r="E78" s="24" t="s">
        <v>243</v>
      </c>
      <c r="F78" s="25">
        <v>512065</v>
      </c>
      <c r="G78" s="21" t="s">
        <v>244</v>
      </c>
      <c r="H78" s="26">
        <v>43617</v>
      </c>
      <c r="I78" s="26">
        <v>45808</v>
      </c>
      <c r="J78" s="26">
        <v>43531</v>
      </c>
      <c r="K78" s="26">
        <v>43531</v>
      </c>
      <c r="L78" s="38" t="s">
        <v>28</v>
      </c>
      <c r="M78" s="25">
        <v>328938</v>
      </c>
      <c r="N78" s="40">
        <v>5240</v>
      </c>
      <c r="O78" s="40">
        <v>70600</v>
      </c>
      <c r="P78" s="42"/>
      <c r="Q78" s="48"/>
      <c r="U78" s="40">
        <f t="shared" si="2"/>
        <v>75840</v>
      </c>
    </row>
    <row r="79" customFormat="1" ht="13.5" spans="1:21">
      <c r="A79" s="21">
        <v>74</v>
      </c>
      <c r="B79" s="27"/>
      <c r="C79" s="23" t="s">
        <v>245</v>
      </c>
      <c r="D79" s="23" t="s">
        <v>21</v>
      </c>
      <c r="E79" s="24" t="s">
        <v>246</v>
      </c>
      <c r="F79" s="25">
        <v>468823</v>
      </c>
      <c r="G79" s="21" t="s">
        <v>247</v>
      </c>
      <c r="H79" s="26">
        <v>43172</v>
      </c>
      <c r="I79" s="26">
        <v>45363</v>
      </c>
      <c r="J79" s="26">
        <v>43531</v>
      </c>
      <c r="K79" s="26">
        <v>43531</v>
      </c>
      <c r="L79" s="38" t="s">
        <v>28</v>
      </c>
      <c r="M79" s="25">
        <v>353883</v>
      </c>
      <c r="N79" s="40">
        <v>5210</v>
      </c>
      <c r="O79" s="40">
        <v>70600</v>
      </c>
      <c r="P79" s="42"/>
      <c r="Q79" s="48"/>
      <c r="U79" s="40">
        <f t="shared" si="2"/>
        <v>75810</v>
      </c>
    </row>
    <row r="80" customFormat="1" ht="13.5" spans="1:21">
      <c r="A80" s="21">
        <v>75</v>
      </c>
      <c r="B80" s="28"/>
      <c r="C80" s="23" t="s">
        <v>248</v>
      </c>
      <c r="D80" s="23" t="s">
        <v>21</v>
      </c>
      <c r="E80" s="24" t="s">
        <v>249</v>
      </c>
      <c r="F80" s="25">
        <v>311972</v>
      </c>
      <c r="G80" s="21" t="s">
        <v>250</v>
      </c>
      <c r="H80" s="26">
        <v>44570</v>
      </c>
      <c r="I80" s="26">
        <v>46760</v>
      </c>
      <c r="J80" s="26">
        <v>43531</v>
      </c>
      <c r="K80" s="26">
        <v>43531</v>
      </c>
      <c r="L80" s="38" t="s">
        <v>28</v>
      </c>
      <c r="M80" s="25">
        <v>350032</v>
      </c>
      <c r="N80" s="40">
        <v>5215</v>
      </c>
      <c r="O80" s="40">
        <v>70600</v>
      </c>
      <c r="P80" s="43"/>
      <c r="Q80" s="49"/>
      <c r="U80" s="40">
        <f t="shared" si="2"/>
        <v>75815</v>
      </c>
    </row>
    <row r="81" customFormat="1" ht="13.5" spans="1:21">
      <c r="A81" s="21">
        <v>76</v>
      </c>
      <c r="B81" s="22">
        <v>16</v>
      </c>
      <c r="C81" s="23" t="s">
        <v>251</v>
      </c>
      <c r="D81" s="23" t="s">
        <v>21</v>
      </c>
      <c r="E81" s="24" t="s">
        <v>252</v>
      </c>
      <c r="F81" s="25">
        <v>287305</v>
      </c>
      <c r="G81" s="21" t="s">
        <v>253</v>
      </c>
      <c r="H81" s="26">
        <v>44713</v>
      </c>
      <c r="I81" s="26">
        <v>46904</v>
      </c>
      <c r="J81" s="26">
        <v>43539</v>
      </c>
      <c r="K81" s="26">
        <v>43539</v>
      </c>
      <c r="L81" s="38" t="s">
        <v>28</v>
      </c>
      <c r="M81" s="25">
        <v>312505</v>
      </c>
      <c r="N81" s="40">
        <v>5445</v>
      </c>
      <c r="O81" s="40">
        <v>70600</v>
      </c>
      <c r="P81" s="41">
        <f>U81+U82+U83+U84+U85</f>
        <v>382162</v>
      </c>
      <c r="Q81" s="47">
        <v>100000</v>
      </c>
      <c r="U81" s="40">
        <f t="shared" si="2"/>
        <v>76045</v>
      </c>
    </row>
    <row r="82" customFormat="1" ht="13.5" spans="1:21">
      <c r="A82" s="21">
        <v>77</v>
      </c>
      <c r="B82" s="27"/>
      <c r="C82" s="23" t="s">
        <v>254</v>
      </c>
      <c r="D82" s="23" t="s">
        <v>21</v>
      </c>
      <c r="E82" s="24" t="s">
        <v>255</v>
      </c>
      <c r="F82" s="25">
        <v>420108</v>
      </c>
      <c r="G82" s="21" t="s">
        <v>256</v>
      </c>
      <c r="H82" s="26">
        <v>43172</v>
      </c>
      <c r="I82" s="26">
        <v>45363</v>
      </c>
      <c r="J82" s="26">
        <v>43549</v>
      </c>
      <c r="K82" s="26">
        <v>43549</v>
      </c>
      <c r="L82" s="38" t="s">
        <v>24</v>
      </c>
      <c r="M82" s="25">
        <v>526926</v>
      </c>
      <c r="N82" s="40">
        <v>5429</v>
      </c>
      <c r="O82" s="40">
        <v>70600</v>
      </c>
      <c r="P82" s="42"/>
      <c r="Q82" s="48"/>
      <c r="U82" s="40">
        <f t="shared" si="2"/>
        <v>76029</v>
      </c>
    </row>
    <row r="83" customFormat="1" ht="13.5" spans="1:21">
      <c r="A83" s="21">
        <v>78</v>
      </c>
      <c r="B83" s="27"/>
      <c r="C83" s="23" t="s">
        <v>257</v>
      </c>
      <c r="D83" s="23" t="s">
        <v>21</v>
      </c>
      <c r="E83" s="24" t="s">
        <v>258</v>
      </c>
      <c r="F83" s="25">
        <v>406198</v>
      </c>
      <c r="G83" s="21" t="s">
        <v>259</v>
      </c>
      <c r="H83" s="26">
        <v>43221</v>
      </c>
      <c r="I83" s="26">
        <v>45412</v>
      </c>
      <c r="J83" s="26">
        <v>43553</v>
      </c>
      <c r="K83" s="26">
        <v>43553</v>
      </c>
      <c r="L83" s="38" t="s">
        <v>28</v>
      </c>
      <c r="M83" s="25">
        <v>408652</v>
      </c>
      <c r="N83" s="40">
        <v>5660</v>
      </c>
      <c r="O83" s="40">
        <v>70600</v>
      </c>
      <c r="P83" s="42"/>
      <c r="Q83" s="48"/>
      <c r="U83" s="40">
        <f t="shared" si="2"/>
        <v>76260</v>
      </c>
    </row>
    <row r="84" customFormat="1" ht="13.5" spans="1:21">
      <c r="A84" s="21">
        <v>79</v>
      </c>
      <c r="B84" s="27"/>
      <c r="C84" s="23" t="s">
        <v>260</v>
      </c>
      <c r="D84" s="23" t="s">
        <v>21</v>
      </c>
      <c r="E84" s="24" t="s">
        <v>261</v>
      </c>
      <c r="F84" s="25">
        <v>306982</v>
      </c>
      <c r="G84" s="21" t="s">
        <v>262</v>
      </c>
      <c r="H84" s="26">
        <v>44967</v>
      </c>
      <c r="I84" s="26">
        <v>47158</v>
      </c>
      <c r="J84" s="26">
        <v>43565</v>
      </c>
      <c r="K84" s="26">
        <v>43565</v>
      </c>
      <c r="L84" s="38" t="s">
        <v>28</v>
      </c>
      <c r="M84" s="25">
        <v>397677</v>
      </c>
      <c r="N84" s="40">
        <v>5953</v>
      </c>
      <c r="O84" s="40">
        <v>70600</v>
      </c>
      <c r="P84" s="42"/>
      <c r="Q84" s="48"/>
      <c r="U84" s="40">
        <f t="shared" si="2"/>
        <v>76553</v>
      </c>
    </row>
    <row r="85" customFormat="1" ht="13.5" spans="1:21">
      <c r="A85" s="21">
        <v>80</v>
      </c>
      <c r="B85" s="28"/>
      <c r="C85" s="23" t="s">
        <v>263</v>
      </c>
      <c r="D85" s="23" t="s">
        <v>21</v>
      </c>
      <c r="E85" s="24" t="s">
        <v>264</v>
      </c>
      <c r="F85" s="25">
        <v>344661</v>
      </c>
      <c r="G85" s="21" t="s">
        <v>265</v>
      </c>
      <c r="H85" s="26">
        <v>44713</v>
      </c>
      <c r="I85" s="26">
        <v>46904</v>
      </c>
      <c r="J85" s="26">
        <v>43599</v>
      </c>
      <c r="K85" s="26">
        <v>43599</v>
      </c>
      <c r="L85" s="38" t="s">
        <v>28</v>
      </c>
      <c r="M85" s="25">
        <v>458543</v>
      </c>
      <c r="N85" s="40">
        <v>6675</v>
      </c>
      <c r="O85" s="40">
        <v>70600</v>
      </c>
      <c r="P85" s="43"/>
      <c r="Q85" s="49"/>
      <c r="U85" s="40">
        <f t="shared" si="2"/>
        <v>77275</v>
      </c>
    </row>
    <row r="86" customFormat="1" ht="13.5" spans="1:21">
      <c r="A86" s="21">
        <v>81</v>
      </c>
      <c r="B86" s="22">
        <v>17</v>
      </c>
      <c r="C86" s="23" t="s">
        <v>266</v>
      </c>
      <c r="D86" s="23" t="s">
        <v>21</v>
      </c>
      <c r="E86" s="24" t="s">
        <v>267</v>
      </c>
      <c r="F86" s="25">
        <v>425368</v>
      </c>
      <c r="G86" s="21" t="s">
        <v>268</v>
      </c>
      <c r="H86" s="26">
        <v>39075</v>
      </c>
      <c r="I86" s="26">
        <v>46014</v>
      </c>
      <c r="J86" s="26">
        <v>43599</v>
      </c>
      <c r="K86" s="26">
        <v>43599</v>
      </c>
      <c r="L86" s="38" t="s">
        <v>28</v>
      </c>
      <c r="M86" s="25">
        <v>387597</v>
      </c>
      <c r="N86" s="40">
        <v>6758</v>
      </c>
      <c r="O86" s="40">
        <v>70600</v>
      </c>
      <c r="P86" s="41">
        <f>U86+U87+U88+U89+U90</f>
        <v>388084</v>
      </c>
      <c r="Q86" s="47">
        <v>100000</v>
      </c>
      <c r="U86" s="40">
        <f t="shared" si="2"/>
        <v>77358</v>
      </c>
    </row>
    <row r="87" customFormat="1" ht="13.5" spans="1:21">
      <c r="A87" s="21">
        <v>82</v>
      </c>
      <c r="B87" s="27"/>
      <c r="C87" s="23" t="s">
        <v>269</v>
      </c>
      <c r="D87" s="23" t="s">
        <v>21</v>
      </c>
      <c r="E87" s="24" t="s">
        <v>270</v>
      </c>
      <c r="F87" s="25">
        <v>595802</v>
      </c>
      <c r="G87" s="21" t="s">
        <v>271</v>
      </c>
      <c r="H87" s="26">
        <v>45310</v>
      </c>
      <c r="I87" s="26">
        <v>47501</v>
      </c>
      <c r="J87" s="26">
        <v>43605</v>
      </c>
      <c r="K87" s="26">
        <v>43605</v>
      </c>
      <c r="L87" s="38" t="s">
        <v>24</v>
      </c>
      <c r="M87" s="25">
        <v>425655</v>
      </c>
      <c r="N87" s="40">
        <v>6853</v>
      </c>
      <c r="O87" s="40">
        <v>70600</v>
      </c>
      <c r="P87" s="42"/>
      <c r="Q87" s="48"/>
      <c r="U87" s="40">
        <f t="shared" si="2"/>
        <v>77453</v>
      </c>
    </row>
    <row r="88" customFormat="1" ht="13.5" spans="1:21">
      <c r="A88" s="21">
        <v>83</v>
      </c>
      <c r="B88" s="27"/>
      <c r="C88" s="23" t="s">
        <v>272</v>
      </c>
      <c r="D88" s="23" t="s">
        <v>21</v>
      </c>
      <c r="E88" s="24" t="s">
        <v>273</v>
      </c>
      <c r="F88" s="25">
        <v>334370</v>
      </c>
      <c r="G88" s="21" t="s">
        <v>274</v>
      </c>
      <c r="H88" s="26">
        <v>43224</v>
      </c>
      <c r="I88" s="26">
        <v>45415</v>
      </c>
      <c r="J88" s="26">
        <v>43614</v>
      </c>
      <c r="K88" s="26">
        <v>43614</v>
      </c>
      <c r="L88" s="38" t="s">
        <v>28</v>
      </c>
      <c r="M88" s="25">
        <v>339260</v>
      </c>
      <c r="N88" s="40">
        <v>7164</v>
      </c>
      <c r="O88" s="40">
        <v>70600</v>
      </c>
      <c r="P88" s="42"/>
      <c r="Q88" s="48"/>
      <c r="U88" s="40">
        <f t="shared" si="2"/>
        <v>77764</v>
      </c>
    </row>
    <row r="89" customFormat="1" ht="13.5" spans="1:21">
      <c r="A89" s="21">
        <v>84</v>
      </c>
      <c r="B89" s="27"/>
      <c r="C89" s="23" t="s">
        <v>275</v>
      </c>
      <c r="D89" s="23" t="s">
        <v>21</v>
      </c>
      <c r="E89" s="24" t="s">
        <v>276</v>
      </c>
      <c r="F89" s="25">
        <v>472173</v>
      </c>
      <c r="G89" s="21" t="s">
        <v>277</v>
      </c>
      <c r="H89" s="26">
        <v>45310</v>
      </c>
      <c r="I89" s="26">
        <v>47501</v>
      </c>
      <c r="J89" s="26">
        <v>43614</v>
      </c>
      <c r="K89" s="26">
        <v>43614</v>
      </c>
      <c r="L89" s="38" t="s">
        <v>24</v>
      </c>
      <c r="M89" s="25">
        <v>406855</v>
      </c>
      <c r="N89" s="40">
        <v>7085</v>
      </c>
      <c r="O89" s="40">
        <v>70600</v>
      </c>
      <c r="P89" s="42"/>
      <c r="Q89" s="48"/>
      <c r="U89" s="40">
        <f t="shared" si="2"/>
        <v>77685</v>
      </c>
    </row>
    <row r="90" customFormat="1" ht="13.5" spans="1:21">
      <c r="A90" s="21">
        <v>85</v>
      </c>
      <c r="B90" s="28"/>
      <c r="C90" s="23" t="s">
        <v>278</v>
      </c>
      <c r="D90" s="23" t="s">
        <v>21</v>
      </c>
      <c r="E90" s="24" t="s">
        <v>279</v>
      </c>
      <c r="F90" s="25">
        <v>503545</v>
      </c>
      <c r="G90" s="21" t="s">
        <v>280</v>
      </c>
      <c r="H90" s="26">
        <v>43983</v>
      </c>
      <c r="I90" s="26">
        <v>46173</v>
      </c>
      <c r="J90" s="26">
        <v>43620</v>
      </c>
      <c r="K90" s="26">
        <v>43620</v>
      </c>
      <c r="L90" s="38" t="s">
        <v>28</v>
      </c>
      <c r="M90" s="25">
        <v>408197</v>
      </c>
      <c r="N90" s="40">
        <v>7224</v>
      </c>
      <c r="O90" s="40">
        <v>70600</v>
      </c>
      <c r="P90" s="43"/>
      <c r="Q90" s="49"/>
      <c r="U90" s="40">
        <f t="shared" si="2"/>
        <v>77824</v>
      </c>
    </row>
    <row r="91" customFormat="1" ht="13.5" spans="1:21">
      <c r="A91" s="21">
        <v>86</v>
      </c>
      <c r="B91" s="22">
        <v>18</v>
      </c>
      <c r="C91" s="23" t="s">
        <v>281</v>
      </c>
      <c r="D91" s="23" t="s">
        <v>21</v>
      </c>
      <c r="E91" s="24" t="s">
        <v>282</v>
      </c>
      <c r="F91" s="25">
        <v>360150</v>
      </c>
      <c r="G91" s="21" t="s">
        <v>283</v>
      </c>
      <c r="H91" s="26">
        <v>43497</v>
      </c>
      <c r="I91" s="26">
        <v>45688</v>
      </c>
      <c r="J91" s="26">
        <v>43627</v>
      </c>
      <c r="K91" s="26">
        <v>43627</v>
      </c>
      <c r="L91" s="38" t="s">
        <v>24</v>
      </c>
      <c r="M91" s="25">
        <v>362914</v>
      </c>
      <c r="N91" s="40">
        <v>7440</v>
      </c>
      <c r="O91" s="40">
        <v>70600</v>
      </c>
      <c r="P91" s="41">
        <f>U91+U92+U93+U94+U95</f>
        <v>391066</v>
      </c>
      <c r="Q91" s="47">
        <v>100000</v>
      </c>
      <c r="U91" s="40">
        <f t="shared" si="2"/>
        <v>78040</v>
      </c>
    </row>
    <row r="92" customFormat="1" ht="13.5" spans="1:21">
      <c r="A92" s="21">
        <v>87</v>
      </c>
      <c r="B92" s="27"/>
      <c r="C92" s="23" t="s">
        <v>284</v>
      </c>
      <c r="D92" s="23" t="s">
        <v>21</v>
      </c>
      <c r="E92" s="24" t="s">
        <v>285</v>
      </c>
      <c r="F92" s="25">
        <v>405442</v>
      </c>
      <c r="G92" s="21" t="s">
        <v>286</v>
      </c>
      <c r="H92" s="26">
        <v>44713</v>
      </c>
      <c r="I92" s="26">
        <v>46904</v>
      </c>
      <c r="J92" s="26">
        <v>43628</v>
      </c>
      <c r="K92" s="26">
        <v>43628</v>
      </c>
      <c r="L92" s="38" t="s">
        <v>28</v>
      </c>
      <c r="M92" s="25">
        <v>395653</v>
      </c>
      <c r="N92" s="40">
        <v>7425</v>
      </c>
      <c r="O92" s="40">
        <v>70600</v>
      </c>
      <c r="P92" s="42"/>
      <c r="Q92" s="48"/>
      <c r="U92" s="40">
        <f t="shared" si="2"/>
        <v>78025</v>
      </c>
    </row>
    <row r="93" customFormat="1" ht="13.5" spans="1:21">
      <c r="A93" s="21">
        <v>88</v>
      </c>
      <c r="B93" s="27"/>
      <c r="C93" s="23" t="s">
        <v>287</v>
      </c>
      <c r="D93" s="23" t="s">
        <v>21</v>
      </c>
      <c r="E93" s="24" t="s">
        <v>288</v>
      </c>
      <c r="F93" s="25">
        <v>307757</v>
      </c>
      <c r="G93" s="21" t="s">
        <v>289</v>
      </c>
      <c r="H93" s="26">
        <v>43497</v>
      </c>
      <c r="I93" s="26">
        <v>45688</v>
      </c>
      <c r="J93" s="26">
        <v>43629</v>
      </c>
      <c r="K93" s="26">
        <v>43629</v>
      </c>
      <c r="L93" s="38" t="s">
        <v>28</v>
      </c>
      <c r="M93" s="25">
        <v>432482</v>
      </c>
      <c r="N93" s="40">
        <v>7405</v>
      </c>
      <c r="O93" s="40">
        <v>70600</v>
      </c>
      <c r="P93" s="42"/>
      <c r="Q93" s="48"/>
      <c r="U93" s="40">
        <f t="shared" si="2"/>
        <v>78005</v>
      </c>
    </row>
    <row r="94" customFormat="1" ht="13.5" spans="1:21">
      <c r="A94" s="21">
        <v>89</v>
      </c>
      <c r="B94" s="27"/>
      <c r="C94" s="23" t="s">
        <v>290</v>
      </c>
      <c r="D94" s="23" t="s">
        <v>21</v>
      </c>
      <c r="E94" s="24" t="s">
        <v>291</v>
      </c>
      <c r="F94" s="25">
        <v>328015</v>
      </c>
      <c r="G94" s="21" t="s">
        <v>292</v>
      </c>
      <c r="H94" s="26">
        <v>44348</v>
      </c>
      <c r="I94" s="26">
        <v>46904</v>
      </c>
      <c r="J94" s="26">
        <v>43643</v>
      </c>
      <c r="K94" s="26">
        <v>43643</v>
      </c>
      <c r="L94" s="38" t="s">
        <v>24</v>
      </c>
      <c r="M94" s="25">
        <v>370564</v>
      </c>
      <c r="N94" s="40">
        <v>7804</v>
      </c>
      <c r="O94" s="40">
        <v>70600</v>
      </c>
      <c r="P94" s="42"/>
      <c r="Q94" s="48"/>
      <c r="U94" s="40">
        <f t="shared" si="2"/>
        <v>78404</v>
      </c>
    </row>
    <row r="95" customFormat="1" ht="13.5" spans="1:21">
      <c r="A95" s="21">
        <v>90</v>
      </c>
      <c r="B95" s="28"/>
      <c r="C95" s="23" t="s">
        <v>293</v>
      </c>
      <c r="D95" s="23" t="s">
        <v>21</v>
      </c>
      <c r="E95" s="24" t="s">
        <v>294</v>
      </c>
      <c r="F95" s="25">
        <v>375412</v>
      </c>
      <c r="G95" s="21" t="s">
        <v>295</v>
      </c>
      <c r="H95" s="26">
        <v>45310</v>
      </c>
      <c r="I95" s="26">
        <v>47501</v>
      </c>
      <c r="J95" s="26">
        <v>43651</v>
      </c>
      <c r="K95" s="26">
        <v>43651</v>
      </c>
      <c r="L95" s="38" t="s">
        <v>24</v>
      </c>
      <c r="M95" s="25">
        <v>369784</v>
      </c>
      <c r="N95" s="40">
        <v>7992</v>
      </c>
      <c r="O95" s="40">
        <v>70600</v>
      </c>
      <c r="P95" s="43"/>
      <c r="Q95" s="49"/>
      <c r="U95" s="40">
        <f t="shared" si="2"/>
        <v>78592</v>
      </c>
    </row>
    <row r="96" customFormat="1" ht="13.5" spans="1:21">
      <c r="A96" s="21">
        <v>91</v>
      </c>
      <c r="B96" s="22">
        <v>19</v>
      </c>
      <c r="C96" s="23" t="s">
        <v>296</v>
      </c>
      <c r="D96" s="23" t="s">
        <v>21</v>
      </c>
      <c r="E96" s="24" t="s">
        <v>297</v>
      </c>
      <c r="F96" s="25">
        <v>324682</v>
      </c>
      <c r="G96" s="21" t="s">
        <v>298</v>
      </c>
      <c r="H96" s="26">
        <v>44713</v>
      </c>
      <c r="I96" s="26">
        <v>46904</v>
      </c>
      <c r="J96" s="26">
        <v>43665</v>
      </c>
      <c r="K96" s="26">
        <v>43665</v>
      </c>
      <c r="L96" s="38" t="s">
        <v>24</v>
      </c>
      <c r="M96" s="25">
        <v>387476</v>
      </c>
      <c r="N96" s="40">
        <v>8298</v>
      </c>
      <c r="O96" s="40">
        <v>70600</v>
      </c>
      <c r="P96" s="41">
        <f>U96+U97+U98+U99+U100</f>
        <v>397769</v>
      </c>
      <c r="Q96" s="47">
        <v>100000</v>
      </c>
      <c r="U96" s="40">
        <f t="shared" si="2"/>
        <v>78898</v>
      </c>
    </row>
    <row r="97" customFormat="1" ht="13.5" spans="1:21">
      <c r="A97" s="21">
        <v>92</v>
      </c>
      <c r="B97" s="27"/>
      <c r="C97" s="23" t="s">
        <v>299</v>
      </c>
      <c r="D97" s="23" t="s">
        <v>21</v>
      </c>
      <c r="E97" s="24" t="s">
        <v>300</v>
      </c>
      <c r="F97" s="25">
        <v>388548</v>
      </c>
      <c r="G97" s="21" t="s">
        <v>301</v>
      </c>
      <c r="H97" s="26">
        <v>43617</v>
      </c>
      <c r="I97" s="26">
        <v>45808</v>
      </c>
      <c r="J97" s="26">
        <v>43686</v>
      </c>
      <c r="K97" s="26">
        <v>43686</v>
      </c>
      <c r="L97" s="38" t="s">
        <v>24</v>
      </c>
      <c r="M97" s="25">
        <v>319181</v>
      </c>
      <c r="N97" s="40">
        <v>8868</v>
      </c>
      <c r="O97" s="40">
        <v>70600</v>
      </c>
      <c r="P97" s="42"/>
      <c r="Q97" s="48"/>
      <c r="U97" s="40">
        <f t="shared" si="2"/>
        <v>79468</v>
      </c>
    </row>
    <row r="98" customFormat="1" ht="13.5" spans="1:21">
      <c r="A98" s="21">
        <v>93</v>
      </c>
      <c r="B98" s="27"/>
      <c r="C98" s="23" t="s">
        <v>302</v>
      </c>
      <c r="D98" s="23" t="s">
        <v>21</v>
      </c>
      <c r="E98" s="24" t="s">
        <v>303</v>
      </c>
      <c r="F98" s="25">
        <v>474540</v>
      </c>
      <c r="G98" s="21" t="s">
        <v>304</v>
      </c>
      <c r="H98" s="26">
        <v>43497</v>
      </c>
      <c r="I98" s="26">
        <v>45688</v>
      </c>
      <c r="J98" s="26">
        <v>43699</v>
      </c>
      <c r="K98" s="26">
        <v>43699</v>
      </c>
      <c r="L98" s="38" t="s">
        <v>24</v>
      </c>
      <c r="M98" s="25">
        <v>373986</v>
      </c>
      <c r="N98" s="40">
        <v>9107</v>
      </c>
      <c r="O98" s="40">
        <v>70600</v>
      </c>
      <c r="P98" s="42"/>
      <c r="Q98" s="48"/>
      <c r="U98" s="40">
        <f t="shared" si="2"/>
        <v>79707</v>
      </c>
    </row>
    <row r="99" customFormat="1" ht="13.5" spans="1:21">
      <c r="A99" s="21">
        <v>94</v>
      </c>
      <c r="B99" s="27"/>
      <c r="C99" s="23" t="s">
        <v>305</v>
      </c>
      <c r="D99" s="23" t="s">
        <v>21</v>
      </c>
      <c r="E99" s="24" t="s">
        <v>306</v>
      </c>
      <c r="F99" s="25">
        <v>324145</v>
      </c>
      <c r="G99" s="21" t="s">
        <v>307</v>
      </c>
      <c r="H99" s="26">
        <v>43739</v>
      </c>
      <c r="I99" s="26">
        <v>45930</v>
      </c>
      <c r="J99" s="26">
        <v>43706</v>
      </c>
      <c r="K99" s="26">
        <v>43706</v>
      </c>
      <c r="L99" s="38" t="s">
        <v>24</v>
      </c>
      <c r="M99" s="25">
        <v>439069</v>
      </c>
      <c r="N99" s="40">
        <v>9194</v>
      </c>
      <c r="O99" s="40">
        <v>70600</v>
      </c>
      <c r="P99" s="42"/>
      <c r="Q99" s="48"/>
      <c r="U99" s="40">
        <f t="shared" si="2"/>
        <v>79794</v>
      </c>
    </row>
    <row r="100" customFormat="1" ht="13.5" spans="1:21">
      <c r="A100" s="21">
        <v>95</v>
      </c>
      <c r="B100" s="28"/>
      <c r="C100" s="23" t="s">
        <v>308</v>
      </c>
      <c r="D100" s="23" t="s">
        <v>21</v>
      </c>
      <c r="E100" s="24" t="s">
        <v>309</v>
      </c>
      <c r="F100" s="25">
        <v>293529</v>
      </c>
      <c r="G100" s="21" t="s">
        <v>310</v>
      </c>
      <c r="H100" s="26">
        <v>43739</v>
      </c>
      <c r="I100" s="26">
        <v>45930</v>
      </c>
      <c r="J100" s="26">
        <v>43706</v>
      </c>
      <c r="K100" s="26">
        <v>43706</v>
      </c>
      <c r="L100" s="38" t="s">
        <v>24</v>
      </c>
      <c r="M100" s="25">
        <v>347056</v>
      </c>
      <c r="N100" s="40">
        <v>9302</v>
      </c>
      <c r="O100" s="40">
        <v>70600</v>
      </c>
      <c r="P100" s="43"/>
      <c r="Q100" s="49"/>
      <c r="U100" s="40">
        <f t="shared" si="2"/>
        <v>79902</v>
      </c>
    </row>
    <row r="101" customFormat="1" ht="13.5" spans="1:21">
      <c r="A101" s="21">
        <v>96</v>
      </c>
      <c r="B101" s="22">
        <v>20</v>
      </c>
      <c r="C101" s="23" t="s">
        <v>311</v>
      </c>
      <c r="D101" s="23" t="s">
        <v>21</v>
      </c>
      <c r="E101" s="24" t="s">
        <v>312</v>
      </c>
      <c r="F101" s="25">
        <v>366475</v>
      </c>
      <c r="G101" s="21" t="s">
        <v>313</v>
      </c>
      <c r="H101" s="26">
        <v>43739</v>
      </c>
      <c r="I101" s="26">
        <v>45930</v>
      </c>
      <c r="J101" s="26">
        <v>43706</v>
      </c>
      <c r="K101" s="26">
        <v>43706</v>
      </c>
      <c r="L101" s="38" t="s">
        <v>24</v>
      </c>
      <c r="M101" s="25">
        <v>426065</v>
      </c>
      <c r="N101" s="40">
        <v>9210</v>
      </c>
      <c r="O101" s="40">
        <v>70600</v>
      </c>
      <c r="P101" s="41">
        <f>U101+U102+U103+U104+U105</f>
        <v>400461</v>
      </c>
      <c r="Q101" s="47">
        <v>100000</v>
      </c>
      <c r="U101" s="40">
        <f t="shared" si="2"/>
        <v>79810</v>
      </c>
    </row>
    <row r="102" customFormat="1" ht="13.5" spans="1:21">
      <c r="A102" s="21">
        <v>97</v>
      </c>
      <c r="B102" s="27"/>
      <c r="C102" s="23" t="s">
        <v>314</v>
      </c>
      <c r="D102" s="23" t="s">
        <v>21</v>
      </c>
      <c r="E102" s="24" t="s">
        <v>315</v>
      </c>
      <c r="F102" s="25">
        <v>530524</v>
      </c>
      <c r="G102" s="21" t="s">
        <v>316</v>
      </c>
      <c r="H102" s="26">
        <v>43739</v>
      </c>
      <c r="I102" s="26">
        <v>45930</v>
      </c>
      <c r="J102" s="26">
        <v>43706</v>
      </c>
      <c r="K102" s="26">
        <v>43706</v>
      </c>
      <c r="L102" s="38" t="s">
        <v>24</v>
      </c>
      <c r="M102" s="25">
        <v>365955</v>
      </c>
      <c r="N102" s="40">
        <v>9280</v>
      </c>
      <c r="O102" s="40">
        <v>70600</v>
      </c>
      <c r="P102" s="42"/>
      <c r="Q102" s="48"/>
      <c r="U102" s="40">
        <f t="shared" si="2"/>
        <v>79880</v>
      </c>
    </row>
    <row r="103" customFormat="1" ht="13.5" spans="1:21">
      <c r="A103" s="21">
        <v>98</v>
      </c>
      <c r="B103" s="27"/>
      <c r="C103" s="23" t="s">
        <v>317</v>
      </c>
      <c r="D103" s="23" t="s">
        <v>21</v>
      </c>
      <c r="E103" s="24" t="s">
        <v>318</v>
      </c>
      <c r="F103" s="25">
        <v>203948</v>
      </c>
      <c r="G103" s="21" t="s">
        <v>319</v>
      </c>
      <c r="H103" s="26">
        <v>43739</v>
      </c>
      <c r="I103" s="26">
        <v>45930</v>
      </c>
      <c r="J103" s="26">
        <v>43711</v>
      </c>
      <c r="K103" s="26">
        <v>43711</v>
      </c>
      <c r="L103" s="38" t="s">
        <v>24</v>
      </c>
      <c r="M103" s="25">
        <v>334373</v>
      </c>
      <c r="N103" s="40">
        <v>9433</v>
      </c>
      <c r="O103" s="40">
        <v>70600</v>
      </c>
      <c r="P103" s="42"/>
      <c r="Q103" s="48"/>
      <c r="U103" s="40">
        <f t="shared" si="2"/>
        <v>80033</v>
      </c>
    </row>
    <row r="104" customFormat="1" ht="13.5" spans="1:21">
      <c r="A104" s="21">
        <v>99</v>
      </c>
      <c r="B104" s="27"/>
      <c r="C104" s="23" t="s">
        <v>320</v>
      </c>
      <c r="D104" s="23" t="s">
        <v>141</v>
      </c>
      <c r="E104" s="24" t="s">
        <v>321</v>
      </c>
      <c r="F104" s="25">
        <v>220705</v>
      </c>
      <c r="G104" s="21" t="s">
        <v>322</v>
      </c>
      <c r="H104" s="26">
        <v>44713</v>
      </c>
      <c r="I104" s="26">
        <v>46904</v>
      </c>
      <c r="J104" s="26">
        <v>43727</v>
      </c>
      <c r="K104" s="26">
        <v>43727</v>
      </c>
      <c r="L104" s="38" t="s">
        <v>24</v>
      </c>
      <c r="M104" s="25">
        <v>352091</v>
      </c>
      <c r="N104" s="40">
        <v>9786</v>
      </c>
      <c r="O104" s="40">
        <v>70600</v>
      </c>
      <c r="P104" s="42"/>
      <c r="Q104" s="48"/>
      <c r="U104" s="40">
        <f t="shared" si="2"/>
        <v>80386</v>
      </c>
    </row>
    <row r="105" customFormat="1" ht="13.5" spans="1:21">
      <c r="A105" s="21">
        <v>100</v>
      </c>
      <c r="B105" s="28"/>
      <c r="C105" s="23" t="s">
        <v>323</v>
      </c>
      <c r="D105" s="23" t="s">
        <v>21</v>
      </c>
      <c r="E105" s="24" t="s">
        <v>324</v>
      </c>
      <c r="F105" s="25">
        <v>197492</v>
      </c>
      <c r="G105" s="21" t="s">
        <v>325</v>
      </c>
      <c r="H105" s="26">
        <v>44713</v>
      </c>
      <c r="I105" s="26">
        <v>46904</v>
      </c>
      <c r="J105" s="26">
        <v>43733</v>
      </c>
      <c r="K105" s="26">
        <v>43733</v>
      </c>
      <c r="L105" s="38" t="s">
        <v>24</v>
      </c>
      <c r="M105" s="25">
        <v>501211</v>
      </c>
      <c r="N105" s="40">
        <v>9752</v>
      </c>
      <c r="O105" s="40">
        <v>70600</v>
      </c>
      <c r="P105" s="43"/>
      <c r="Q105" s="49"/>
      <c r="U105" s="40">
        <f t="shared" si="2"/>
        <v>80352</v>
      </c>
    </row>
    <row r="106" customFormat="1" ht="13.5" spans="1:21">
      <c r="A106" s="21">
        <v>101</v>
      </c>
      <c r="B106" s="22">
        <v>21</v>
      </c>
      <c r="C106" s="23" t="s">
        <v>326</v>
      </c>
      <c r="D106" s="23" t="s">
        <v>21</v>
      </c>
      <c r="E106" s="24" t="s">
        <v>327</v>
      </c>
      <c r="F106" s="25"/>
      <c r="G106" s="21" t="s">
        <v>328</v>
      </c>
      <c r="H106" s="26">
        <v>43983</v>
      </c>
      <c r="I106" s="26">
        <v>46173</v>
      </c>
      <c r="J106" s="26">
        <v>43733</v>
      </c>
      <c r="K106" s="26">
        <v>43733</v>
      </c>
      <c r="L106" s="38" t="s">
        <v>24</v>
      </c>
      <c r="M106" s="25">
        <v>435250</v>
      </c>
      <c r="N106" s="40">
        <v>9829</v>
      </c>
      <c r="O106" s="40">
        <v>70600</v>
      </c>
      <c r="P106" s="41">
        <f>U106+U107+U108+U109+U110</f>
        <v>409277</v>
      </c>
      <c r="Q106" s="47">
        <v>100000</v>
      </c>
      <c r="U106" s="40">
        <f t="shared" si="2"/>
        <v>80429</v>
      </c>
    </row>
    <row r="107" customFormat="1" ht="13.5" spans="1:21">
      <c r="A107" s="21">
        <v>102</v>
      </c>
      <c r="B107" s="27"/>
      <c r="C107" s="23" t="s">
        <v>329</v>
      </c>
      <c r="D107" s="23" t="s">
        <v>141</v>
      </c>
      <c r="E107" s="24" t="s">
        <v>330</v>
      </c>
      <c r="F107" s="25"/>
      <c r="G107" s="21" t="s">
        <v>331</v>
      </c>
      <c r="H107" s="26">
        <v>45310</v>
      </c>
      <c r="I107" s="26">
        <v>47501</v>
      </c>
      <c r="J107" s="26">
        <v>43774</v>
      </c>
      <c r="K107" s="26">
        <v>43774</v>
      </c>
      <c r="L107" s="38" t="s">
        <v>24</v>
      </c>
      <c r="M107" s="25">
        <v>437323</v>
      </c>
      <c r="N107" s="40">
        <v>10783</v>
      </c>
      <c r="O107" s="40">
        <v>70600</v>
      </c>
      <c r="P107" s="42"/>
      <c r="Q107" s="48"/>
      <c r="U107" s="40">
        <f t="shared" si="2"/>
        <v>81383</v>
      </c>
    </row>
    <row r="108" customFormat="1" ht="13.5" spans="1:21">
      <c r="A108" s="21">
        <v>103</v>
      </c>
      <c r="B108" s="27"/>
      <c r="C108" s="23" t="s">
        <v>332</v>
      </c>
      <c r="D108" s="23" t="s">
        <v>141</v>
      </c>
      <c r="E108" s="24" t="s">
        <v>333</v>
      </c>
      <c r="F108" s="25"/>
      <c r="G108" s="21" t="s">
        <v>334</v>
      </c>
      <c r="H108" s="26">
        <v>43983</v>
      </c>
      <c r="I108" s="26">
        <v>46173</v>
      </c>
      <c r="J108" s="26">
        <v>43797</v>
      </c>
      <c r="K108" s="26">
        <v>43797</v>
      </c>
      <c r="L108" s="38" t="s">
        <v>24</v>
      </c>
      <c r="M108" s="25">
        <v>315804</v>
      </c>
      <c r="N108" s="40">
        <v>11462</v>
      </c>
      <c r="O108" s="40">
        <v>70600</v>
      </c>
      <c r="P108" s="42"/>
      <c r="Q108" s="48"/>
      <c r="U108" s="40">
        <f t="shared" si="2"/>
        <v>82062</v>
      </c>
    </row>
    <row r="109" customFormat="1" ht="13.5" spans="1:21">
      <c r="A109" s="21">
        <v>104</v>
      </c>
      <c r="B109" s="27"/>
      <c r="C109" s="23" t="s">
        <v>335</v>
      </c>
      <c r="D109" s="23" t="s">
        <v>141</v>
      </c>
      <c r="E109" s="24" t="s">
        <v>336</v>
      </c>
      <c r="F109" s="25"/>
      <c r="G109" s="21" t="s">
        <v>337</v>
      </c>
      <c r="H109" s="26">
        <v>43983</v>
      </c>
      <c r="I109" s="26">
        <v>46173</v>
      </c>
      <c r="J109" s="26">
        <v>43823</v>
      </c>
      <c r="K109" s="26">
        <v>43823</v>
      </c>
      <c r="L109" s="38" t="s">
        <v>24</v>
      </c>
      <c r="M109" s="25">
        <v>352556</v>
      </c>
      <c r="N109" s="40">
        <v>12025</v>
      </c>
      <c r="O109" s="40">
        <v>70600</v>
      </c>
      <c r="P109" s="42"/>
      <c r="Q109" s="48"/>
      <c r="U109" s="40">
        <f t="shared" si="2"/>
        <v>82625</v>
      </c>
    </row>
    <row r="110" customFormat="1" ht="13.5" spans="1:21">
      <c r="A110" s="21">
        <v>105</v>
      </c>
      <c r="B110" s="28"/>
      <c r="C110" s="23" t="s">
        <v>338</v>
      </c>
      <c r="D110" s="23" t="s">
        <v>141</v>
      </c>
      <c r="E110" s="24" t="s">
        <v>339</v>
      </c>
      <c r="F110" s="25"/>
      <c r="G110" s="21" t="s">
        <v>340</v>
      </c>
      <c r="H110" s="26">
        <v>44613</v>
      </c>
      <c r="I110" s="26">
        <v>46803</v>
      </c>
      <c r="J110" s="26">
        <v>43826</v>
      </c>
      <c r="K110" s="26">
        <v>43826</v>
      </c>
      <c r="L110" s="38" t="s">
        <v>24</v>
      </c>
      <c r="M110" s="25">
        <v>281401</v>
      </c>
      <c r="N110" s="40">
        <v>12178</v>
      </c>
      <c r="O110" s="40">
        <v>70600</v>
      </c>
      <c r="P110" s="43"/>
      <c r="Q110" s="49"/>
      <c r="U110" s="40">
        <f t="shared" si="2"/>
        <v>82778</v>
      </c>
    </row>
    <row r="111" customFormat="1" ht="13.5" spans="1:21">
      <c r="A111" s="21">
        <v>106</v>
      </c>
      <c r="B111" s="22">
        <v>22</v>
      </c>
      <c r="C111" s="23" t="s">
        <v>341</v>
      </c>
      <c r="D111" s="23" t="s">
        <v>160</v>
      </c>
      <c r="E111" s="24" t="s">
        <v>342</v>
      </c>
      <c r="F111" s="25"/>
      <c r="G111" s="21" t="s">
        <v>343</v>
      </c>
      <c r="H111" s="26">
        <v>44613</v>
      </c>
      <c r="I111" s="26">
        <v>46803</v>
      </c>
      <c r="J111" s="26">
        <v>43844</v>
      </c>
      <c r="K111" s="26">
        <v>43844</v>
      </c>
      <c r="L111" s="38" t="s">
        <v>24</v>
      </c>
      <c r="M111" s="25">
        <v>396805</v>
      </c>
      <c r="N111" s="40">
        <v>13227</v>
      </c>
      <c r="O111" s="40">
        <v>70600</v>
      </c>
      <c r="P111" s="41">
        <f>U111+U112+U113+U114+U115</f>
        <v>433229</v>
      </c>
      <c r="Q111" s="47">
        <v>100000</v>
      </c>
      <c r="U111" s="40">
        <f t="shared" si="2"/>
        <v>83827</v>
      </c>
    </row>
    <row r="112" customFormat="1" ht="13.5" spans="1:21">
      <c r="A112" s="21">
        <v>107</v>
      </c>
      <c r="B112" s="27"/>
      <c r="C112" s="23" t="s">
        <v>344</v>
      </c>
      <c r="D112" s="23" t="s">
        <v>141</v>
      </c>
      <c r="E112" s="24" t="s">
        <v>345</v>
      </c>
      <c r="F112" s="25"/>
      <c r="G112" s="21" t="s">
        <v>346</v>
      </c>
      <c r="H112" s="26">
        <v>43739</v>
      </c>
      <c r="I112" s="26">
        <v>45930</v>
      </c>
      <c r="J112" s="26">
        <v>43921</v>
      </c>
      <c r="K112" s="26">
        <v>43921</v>
      </c>
      <c r="L112" s="38" t="s">
        <v>24</v>
      </c>
      <c r="M112" s="25">
        <v>234105</v>
      </c>
      <c r="N112" s="40">
        <v>15550</v>
      </c>
      <c r="O112" s="40">
        <v>70600</v>
      </c>
      <c r="P112" s="42"/>
      <c r="Q112" s="48"/>
      <c r="U112" s="40">
        <f t="shared" si="2"/>
        <v>86150</v>
      </c>
    </row>
    <row r="113" customFormat="1" ht="13.5" spans="1:21">
      <c r="A113" s="21">
        <v>108</v>
      </c>
      <c r="B113" s="27"/>
      <c r="C113" s="23" t="s">
        <v>347</v>
      </c>
      <c r="D113" s="23" t="s">
        <v>141</v>
      </c>
      <c r="E113" s="24" t="s">
        <v>348</v>
      </c>
      <c r="F113" s="25"/>
      <c r="G113" s="21" t="s">
        <v>349</v>
      </c>
      <c r="H113" s="26">
        <v>44967</v>
      </c>
      <c r="I113" s="26">
        <v>47158</v>
      </c>
      <c r="J113" s="26">
        <v>43960</v>
      </c>
      <c r="K113" s="26">
        <v>43960</v>
      </c>
      <c r="L113" s="38" t="s">
        <v>24</v>
      </c>
      <c r="M113" s="25">
        <v>322665</v>
      </c>
      <c r="N113" s="40">
        <v>15718</v>
      </c>
      <c r="O113" s="40">
        <v>70600</v>
      </c>
      <c r="P113" s="42"/>
      <c r="Q113" s="48"/>
      <c r="U113" s="40">
        <f t="shared" si="2"/>
        <v>86318</v>
      </c>
    </row>
    <row r="114" customFormat="1" ht="13.5" spans="1:21">
      <c r="A114" s="21">
        <v>109</v>
      </c>
      <c r="B114" s="27"/>
      <c r="C114" s="23" t="s">
        <v>350</v>
      </c>
      <c r="D114" s="23" t="s">
        <v>141</v>
      </c>
      <c r="E114" s="24" t="s">
        <v>351</v>
      </c>
      <c r="F114" s="25"/>
      <c r="G114" s="21" t="s">
        <v>352</v>
      </c>
      <c r="H114" s="26">
        <v>45310</v>
      </c>
      <c r="I114" s="26">
        <v>47501</v>
      </c>
      <c r="J114" s="26">
        <v>44028</v>
      </c>
      <c r="K114" s="26">
        <v>44028</v>
      </c>
      <c r="L114" s="38" t="s">
        <v>24</v>
      </c>
      <c r="M114" s="25">
        <v>257197</v>
      </c>
      <c r="N114" s="40">
        <v>17308</v>
      </c>
      <c r="O114" s="40">
        <v>70600</v>
      </c>
      <c r="P114" s="42"/>
      <c r="Q114" s="48"/>
      <c r="U114" s="40">
        <f t="shared" si="2"/>
        <v>87908</v>
      </c>
    </row>
    <row r="115" customFormat="1" ht="13.5" spans="1:21">
      <c r="A115" s="21">
        <v>110</v>
      </c>
      <c r="B115" s="28"/>
      <c r="C115" s="23" t="s">
        <v>353</v>
      </c>
      <c r="D115" s="23" t="s">
        <v>141</v>
      </c>
      <c r="E115" s="24" t="s">
        <v>354</v>
      </c>
      <c r="F115" s="25"/>
      <c r="G115" s="21" t="s">
        <v>355</v>
      </c>
      <c r="H115" s="26">
        <v>44348</v>
      </c>
      <c r="I115" s="26">
        <v>46538</v>
      </c>
      <c r="J115" s="26">
        <v>44084</v>
      </c>
      <c r="K115" s="26">
        <v>44084</v>
      </c>
      <c r="L115" s="38" t="s">
        <v>24</v>
      </c>
      <c r="M115" s="25">
        <v>235698</v>
      </c>
      <c r="N115" s="40">
        <v>18426</v>
      </c>
      <c r="O115" s="40">
        <v>70600</v>
      </c>
      <c r="P115" s="43"/>
      <c r="Q115" s="49"/>
      <c r="U115" s="40">
        <f t="shared" si="2"/>
        <v>89026</v>
      </c>
    </row>
    <row r="116" customFormat="1" ht="13.5" spans="1:21">
      <c r="A116" s="21">
        <v>111</v>
      </c>
      <c r="B116" s="22">
        <v>23</v>
      </c>
      <c r="C116" s="23" t="s">
        <v>356</v>
      </c>
      <c r="D116" s="23" t="s">
        <v>167</v>
      </c>
      <c r="E116" s="24" t="s">
        <v>357</v>
      </c>
      <c r="F116" s="25"/>
      <c r="G116" s="21" t="s">
        <v>358</v>
      </c>
      <c r="H116" s="26">
        <v>43739</v>
      </c>
      <c r="I116" s="26">
        <v>45930</v>
      </c>
      <c r="J116" s="26">
        <v>44181</v>
      </c>
      <c r="K116" s="26">
        <v>44181</v>
      </c>
      <c r="L116" s="38" t="s">
        <v>24</v>
      </c>
      <c r="M116" s="25">
        <v>231639</v>
      </c>
      <c r="N116" s="40">
        <v>20167</v>
      </c>
      <c r="O116" s="40">
        <v>70600</v>
      </c>
      <c r="P116" s="41">
        <f>U116+U117+U118+U119+U120</f>
        <v>423341</v>
      </c>
      <c r="Q116" s="47">
        <v>100000</v>
      </c>
      <c r="U116" s="40">
        <f t="shared" si="2"/>
        <v>90767</v>
      </c>
    </row>
    <row r="117" customFormat="1" ht="13.5" spans="1:21">
      <c r="A117" s="21">
        <v>112</v>
      </c>
      <c r="B117" s="27"/>
      <c r="C117" s="23" t="s">
        <v>359</v>
      </c>
      <c r="D117" s="23" t="s">
        <v>360</v>
      </c>
      <c r="E117" s="24" t="s">
        <v>361</v>
      </c>
      <c r="F117" s="25"/>
      <c r="G117" s="21" t="s">
        <v>362</v>
      </c>
      <c r="H117" s="26">
        <v>43739</v>
      </c>
      <c r="I117" s="26">
        <v>45930</v>
      </c>
      <c r="J117" s="26">
        <v>44195</v>
      </c>
      <c r="K117" s="26">
        <v>44195</v>
      </c>
      <c r="L117" s="38" t="s">
        <v>24</v>
      </c>
      <c r="M117" s="25">
        <v>255425</v>
      </c>
      <c r="N117" s="40">
        <v>20274</v>
      </c>
      <c r="O117" s="40">
        <v>70600</v>
      </c>
      <c r="P117" s="42"/>
      <c r="Q117" s="48"/>
      <c r="U117" s="40">
        <f t="shared" si="2"/>
        <v>90874</v>
      </c>
    </row>
    <row r="118" customFormat="1" ht="13.5" spans="1:21">
      <c r="A118" s="21">
        <v>113</v>
      </c>
      <c r="B118" s="27"/>
      <c r="C118" s="50" t="s">
        <v>363</v>
      </c>
      <c r="D118" s="23" t="s">
        <v>141</v>
      </c>
      <c r="E118" s="24" t="s">
        <v>364</v>
      </c>
      <c r="F118" s="25"/>
      <c r="G118" s="51" t="s">
        <v>365</v>
      </c>
      <c r="H118" s="26">
        <v>43506</v>
      </c>
      <c r="I118" s="26">
        <v>45697</v>
      </c>
      <c r="J118" s="52">
        <v>44369</v>
      </c>
      <c r="K118" s="52">
        <v>44369</v>
      </c>
      <c r="L118" s="38" t="s">
        <v>24</v>
      </c>
      <c r="M118" s="53">
        <v>218586</v>
      </c>
      <c r="N118" s="40">
        <v>22900</v>
      </c>
      <c r="O118" s="40">
        <v>70600</v>
      </c>
      <c r="P118" s="42"/>
      <c r="Q118" s="48"/>
      <c r="U118" s="40">
        <f t="shared" si="2"/>
        <v>93500</v>
      </c>
    </row>
    <row r="119" customFormat="1" ht="13.5" spans="1:21">
      <c r="A119" s="21">
        <v>114</v>
      </c>
      <c r="B119" s="27"/>
      <c r="C119" s="23" t="s">
        <v>366</v>
      </c>
      <c r="D119" s="23" t="s">
        <v>21</v>
      </c>
      <c r="E119" s="24" t="s">
        <v>367</v>
      </c>
      <c r="F119" s="25">
        <v>406837</v>
      </c>
      <c r="G119" s="21" t="s">
        <v>368</v>
      </c>
      <c r="H119" s="26">
        <v>43983</v>
      </c>
      <c r="I119" s="26">
        <v>46173</v>
      </c>
      <c r="J119" s="26">
        <v>43384</v>
      </c>
      <c r="K119" s="26">
        <v>43384</v>
      </c>
      <c r="L119" s="38" t="s">
        <v>28</v>
      </c>
      <c r="M119" s="25">
        <v>361874</v>
      </c>
      <c r="N119" s="40">
        <v>3500</v>
      </c>
      <c r="O119" s="40">
        <v>70600</v>
      </c>
      <c r="P119" s="42"/>
      <c r="Q119" s="48"/>
      <c r="U119" s="40">
        <f t="shared" si="2"/>
        <v>74100</v>
      </c>
    </row>
    <row r="120" customFormat="1" ht="13.5" spans="1:21">
      <c r="A120" s="21">
        <v>115</v>
      </c>
      <c r="B120" s="28"/>
      <c r="C120" s="23" t="s">
        <v>369</v>
      </c>
      <c r="D120" s="23" t="s">
        <v>21</v>
      </c>
      <c r="E120" s="24" t="s">
        <v>370</v>
      </c>
      <c r="F120" s="25">
        <v>376736</v>
      </c>
      <c r="G120" s="21" t="s">
        <v>371</v>
      </c>
      <c r="H120" s="26">
        <v>43983</v>
      </c>
      <c r="I120" s="26">
        <v>46173</v>
      </c>
      <c r="J120" s="26">
        <v>43392</v>
      </c>
      <c r="K120" s="26">
        <v>43392</v>
      </c>
      <c r="L120" s="38" t="s">
        <v>28</v>
      </c>
      <c r="M120" s="25">
        <v>515545</v>
      </c>
      <c r="N120" s="40">
        <v>3500</v>
      </c>
      <c r="O120" s="40">
        <v>70600</v>
      </c>
      <c r="P120" s="43"/>
      <c r="Q120" s="49"/>
      <c r="U120" s="40">
        <f t="shared" si="2"/>
        <v>74100</v>
      </c>
    </row>
    <row r="121" customFormat="1" ht="13.5" spans="1:21">
      <c r="A121" s="21">
        <v>116</v>
      </c>
      <c r="B121" s="22">
        <v>24</v>
      </c>
      <c r="C121" s="23" t="s">
        <v>372</v>
      </c>
      <c r="D121" s="23" t="s">
        <v>21</v>
      </c>
      <c r="E121" s="24" t="s">
        <v>373</v>
      </c>
      <c r="F121" s="25">
        <v>478683</v>
      </c>
      <c r="G121" s="21" t="s">
        <v>374</v>
      </c>
      <c r="H121" s="26">
        <v>43497</v>
      </c>
      <c r="I121" s="26">
        <v>45688</v>
      </c>
      <c r="J121" s="26">
        <v>43392</v>
      </c>
      <c r="K121" s="26">
        <v>43392</v>
      </c>
      <c r="L121" s="38" t="s">
        <v>28</v>
      </c>
      <c r="M121" s="25">
        <v>442031</v>
      </c>
      <c r="N121" s="40">
        <v>3500</v>
      </c>
      <c r="O121" s="40">
        <v>70600</v>
      </c>
      <c r="P121" s="41">
        <f>U121+U122+U123+U124+U125</f>
        <v>370500</v>
      </c>
      <c r="Q121" s="47">
        <v>100000</v>
      </c>
      <c r="U121" s="40">
        <f t="shared" si="2"/>
        <v>74100</v>
      </c>
    </row>
    <row r="122" customFormat="1" ht="13.5" spans="1:21">
      <c r="A122" s="21">
        <v>117</v>
      </c>
      <c r="B122" s="27"/>
      <c r="C122" s="23" t="s">
        <v>375</v>
      </c>
      <c r="D122" s="23" t="s">
        <v>21</v>
      </c>
      <c r="E122" s="24" t="s">
        <v>376</v>
      </c>
      <c r="F122" s="25">
        <v>365048</v>
      </c>
      <c r="G122" s="21" t="s">
        <v>377</v>
      </c>
      <c r="H122" s="26">
        <v>44713</v>
      </c>
      <c r="I122" s="26">
        <v>46904</v>
      </c>
      <c r="J122" s="26">
        <v>43395</v>
      </c>
      <c r="K122" s="26">
        <v>43395</v>
      </c>
      <c r="L122" s="38" t="s">
        <v>28</v>
      </c>
      <c r="M122" s="25">
        <v>431793</v>
      </c>
      <c r="N122" s="40">
        <v>3500</v>
      </c>
      <c r="O122" s="40">
        <v>70600</v>
      </c>
      <c r="P122" s="42"/>
      <c r="Q122" s="48"/>
      <c r="U122" s="40">
        <f t="shared" si="2"/>
        <v>74100</v>
      </c>
    </row>
    <row r="123" customFormat="1" ht="13.5" spans="1:21">
      <c r="A123" s="21">
        <v>118</v>
      </c>
      <c r="B123" s="27"/>
      <c r="C123" s="23" t="s">
        <v>378</v>
      </c>
      <c r="D123" s="23" t="s">
        <v>21</v>
      </c>
      <c r="E123" s="24" t="s">
        <v>379</v>
      </c>
      <c r="F123" s="25">
        <v>439111</v>
      </c>
      <c r="G123" s="21" t="s">
        <v>380</v>
      </c>
      <c r="H123" s="26">
        <v>43497</v>
      </c>
      <c r="I123" s="26">
        <v>45688</v>
      </c>
      <c r="J123" s="26">
        <v>43395</v>
      </c>
      <c r="K123" s="26">
        <v>43395</v>
      </c>
      <c r="L123" s="38" t="s">
        <v>24</v>
      </c>
      <c r="M123" s="25">
        <v>442906</v>
      </c>
      <c r="N123" s="40">
        <v>3500</v>
      </c>
      <c r="O123" s="40">
        <v>70600</v>
      </c>
      <c r="P123" s="42"/>
      <c r="Q123" s="48"/>
      <c r="U123" s="40">
        <f t="shared" si="2"/>
        <v>74100</v>
      </c>
    </row>
    <row r="124" customFormat="1" ht="13.5" spans="1:21">
      <c r="A124" s="21">
        <v>119</v>
      </c>
      <c r="B124" s="27"/>
      <c r="C124" s="23" t="s">
        <v>381</v>
      </c>
      <c r="D124" s="23" t="s">
        <v>21</v>
      </c>
      <c r="E124" s="24" t="s">
        <v>382</v>
      </c>
      <c r="F124" s="25">
        <v>395622</v>
      </c>
      <c r="G124" s="21" t="s">
        <v>383</v>
      </c>
      <c r="H124" s="26">
        <v>44713</v>
      </c>
      <c r="I124" s="26">
        <v>46904</v>
      </c>
      <c r="J124" s="26">
        <v>43399</v>
      </c>
      <c r="K124" s="26">
        <v>43399</v>
      </c>
      <c r="L124" s="38" t="s">
        <v>28</v>
      </c>
      <c r="M124" s="25">
        <v>334688</v>
      </c>
      <c r="N124" s="40">
        <v>3500</v>
      </c>
      <c r="O124" s="40">
        <v>70600</v>
      </c>
      <c r="P124" s="42"/>
      <c r="Q124" s="48"/>
      <c r="U124" s="40">
        <f t="shared" si="2"/>
        <v>74100</v>
      </c>
    </row>
    <row r="125" customFormat="1" ht="13.5" spans="1:21">
      <c r="A125" s="21">
        <v>120</v>
      </c>
      <c r="B125" s="28"/>
      <c r="C125" s="23" t="s">
        <v>384</v>
      </c>
      <c r="D125" s="23" t="s">
        <v>21</v>
      </c>
      <c r="E125" s="24" t="s">
        <v>385</v>
      </c>
      <c r="F125" s="25">
        <v>390296</v>
      </c>
      <c r="G125" s="21" t="s">
        <v>386</v>
      </c>
      <c r="H125" s="26">
        <v>43497</v>
      </c>
      <c r="I125" s="26">
        <v>45688</v>
      </c>
      <c r="J125" s="26">
        <v>43399</v>
      </c>
      <c r="K125" s="26">
        <v>43399</v>
      </c>
      <c r="L125" s="38" t="s">
        <v>28</v>
      </c>
      <c r="M125" s="25">
        <v>555883</v>
      </c>
      <c r="N125" s="40">
        <v>3500</v>
      </c>
      <c r="O125" s="40">
        <v>70600</v>
      </c>
      <c r="P125" s="43"/>
      <c r="Q125" s="49"/>
      <c r="U125" s="40">
        <f t="shared" si="2"/>
        <v>74100</v>
      </c>
    </row>
    <row r="126" customFormat="1" ht="13.5" spans="1:21">
      <c r="A126" s="21">
        <v>121</v>
      </c>
      <c r="B126" s="22">
        <v>25</v>
      </c>
      <c r="C126" s="23" t="s">
        <v>387</v>
      </c>
      <c r="D126" s="23" t="s">
        <v>21</v>
      </c>
      <c r="E126" s="24" t="s">
        <v>388</v>
      </c>
      <c r="F126" s="25">
        <v>514061</v>
      </c>
      <c r="G126" s="21" t="s">
        <v>389</v>
      </c>
      <c r="H126" s="26">
        <v>43983</v>
      </c>
      <c r="I126" s="26">
        <v>46173</v>
      </c>
      <c r="J126" s="26">
        <v>43399</v>
      </c>
      <c r="K126" s="26">
        <v>43399</v>
      </c>
      <c r="L126" s="38" t="s">
        <v>24</v>
      </c>
      <c r="M126" s="25">
        <v>402632</v>
      </c>
      <c r="N126" s="40">
        <v>3500</v>
      </c>
      <c r="O126" s="40">
        <v>70600</v>
      </c>
      <c r="P126" s="41">
        <f>U126+U127+U128+U129+U130</f>
        <v>370500</v>
      </c>
      <c r="Q126" s="47">
        <v>100000</v>
      </c>
      <c r="U126" s="40">
        <f t="shared" si="2"/>
        <v>74100</v>
      </c>
    </row>
    <row r="127" customFormat="1" ht="13.5" spans="1:21">
      <c r="A127" s="21">
        <v>122</v>
      </c>
      <c r="B127" s="27"/>
      <c r="C127" s="23" t="s">
        <v>390</v>
      </c>
      <c r="D127" s="23" t="s">
        <v>21</v>
      </c>
      <c r="E127" s="24" t="s">
        <v>391</v>
      </c>
      <c r="F127" s="25">
        <v>414764</v>
      </c>
      <c r="G127" s="21" t="s">
        <v>392</v>
      </c>
      <c r="H127" s="26">
        <v>43983</v>
      </c>
      <c r="I127" s="26">
        <v>46173</v>
      </c>
      <c r="J127" s="26">
        <v>43402</v>
      </c>
      <c r="K127" s="26">
        <v>43402</v>
      </c>
      <c r="L127" s="38" t="s">
        <v>28</v>
      </c>
      <c r="M127" s="25">
        <v>389149</v>
      </c>
      <c r="N127" s="40">
        <v>3500</v>
      </c>
      <c r="O127" s="40">
        <v>70600</v>
      </c>
      <c r="P127" s="42"/>
      <c r="Q127" s="48"/>
      <c r="U127" s="40">
        <f t="shared" si="2"/>
        <v>74100</v>
      </c>
    </row>
    <row r="128" customFormat="1" ht="13.5" spans="1:21">
      <c r="A128" s="21">
        <v>123</v>
      </c>
      <c r="B128" s="27"/>
      <c r="C128" s="23" t="s">
        <v>393</v>
      </c>
      <c r="D128" s="23" t="s">
        <v>21</v>
      </c>
      <c r="E128" s="24" t="s">
        <v>394</v>
      </c>
      <c r="F128" s="25">
        <v>549084</v>
      </c>
      <c r="G128" s="21" t="s">
        <v>395</v>
      </c>
      <c r="H128" s="26">
        <v>39075</v>
      </c>
      <c r="I128" s="26">
        <v>46014</v>
      </c>
      <c r="J128" s="26">
        <v>43417</v>
      </c>
      <c r="K128" s="26">
        <v>43417</v>
      </c>
      <c r="L128" s="38" t="s">
        <v>28</v>
      </c>
      <c r="M128" s="25">
        <v>430781</v>
      </c>
      <c r="N128" s="40">
        <v>3500</v>
      </c>
      <c r="O128" s="40">
        <v>70600</v>
      </c>
      <c r="P128" s="42"/>
      <c r="Q128" s="48"/>
      <c r="U128" s="40">
        <f t="shared" si="2"/>
        <v>74100</v>
      </c>
    </row>
    <row r="129" customFormat="1" ht="13.5" spans="1:21">
      <c r="A129" s="21">
        <v>124</v>
      </c>
      <c r="B129" s="27"/>
      <c r="C129" s="23" t="s">
        <v>396</v>
      </c>
      <c r="D129" s="23" t="s">
        <v>21</v>
      </c>
      <c r="E129" s="24" t="s">
        <v>397</v>
      </c>
      <c r="F129" s="25">
        <v>398036</v>
      </c>
      <c r="G129" s="21" t="s">
        <v>398</v>
      </c>
      <c r="H129" s="26">
        <v>44713</v>
      </c>
      <c r="I129" s="26">
        <v>46904</v>
      </c>
      <c r="J129" s="26">
        <v>43420</v>
      </c>
      <c r="K129" s="26">
        <v>43420</v>
      </c>
      <c r="L129" s="38" t="s">
        <v>28</v>
      </c>
      <c r="M129" s="25">
        <v>521613</v>
      </c>
      <c r="N129" s="40">
        <v>3500</v>
      </c>
      <c r="O129" s="40">
        <v>70600</v>
      </c>
      <c r="P129" s="42"/>
      <c r="Q129" s="48"/>
      <c r="U129" s="40">
        <f t="shared" si="2"/>
        <v>74100</v>
      </c>
    </row>
    <row r="130" customFormat="1" ht="13.5" spans="1:21">
      <c r="A130" s="21">
        <v>125</v>
      </c>
      <c r="B130" s="28"/>
      <c r="C130" s="23" t="s">
        <v>399</v>
      </c>
      <c r="D130" s="23" t="s">
        <v>21</v>
      </c>
      <c r="E130" s="24" t="s">
        <v>400</v>
      </c>
      <c r="F130" s="25">
        <v>426860</v>
      </c>
      <c r="G130" s="21" t="s">
        <v>401</v>
      </c>
      <c r="H130" s="26">
        <v>43983</v>
      </c>
      <c r="I130" s="26">
        <v>46173</v>
      </c>
      <c r="J130" s="26">
        <v>43444</v>
      </c>
      <c r="K130" s="26">
        <v>43444</v>
      </c>
      <c r="L130" s="38" t="s">
        <v>24</v>
      </c>
      <c r="M130" s="25">
        <v>441967</v>
      </c>
      <c r="N130" s="40">
        <v>3500</v>
      </c>
      <c r="O130" s="40">
        <v>70600</v>
      </c>
      <c r="P130" s="43"/>
      <c r="Q130" s="49"/>
      <c r="U130" s="40">
        <f t="shared" si="2"/>
        <v>74100</v>
      </c>
    </row>
    <row r="131" customFormat="1" ht="13.5" spans="1:21">
      <c r="A131" s="21">
        <v>126</v>
      </c>
      <c r="B131" s="22">
        <v>26</v>
      </c>
      <c r="C131" s="23" t="s">
        <v>402</v>
      </c>
      <c r="D131" s="23" t="s">
        <v>403</v>
      </c>
      <c r="E131" s="24" t="s">
        <v>404</v>
      </c>
      <c r="F131" s="25">
        <v>471968</v>
      </c>
      <c r="G131" s="21" t="s">
        <v>405</v>
      </c>
      <c r="H131" s="26">
        <v>44613</v>
      </c>
      <c r="I131" s="26">
        <v>46803</v>
      </c>
      <c r="J131" s="26">
        <v>43444</v>
      </c>
      <c r="K131" s="26">
        <v>43444</v>
      </c>
      <c r="L131" s="38" t="s">
        <v>28</v>
      </c>
      <c r="M131" s="25">
        <v>366584</v>
      </c>
      <c r="N131" s="40">
        <v>3500</v>
      </c>
      <c r="O131" s="40">
        <v>70600</v>
      </c>
      <c r="P131" s="41">
        <f>U131+U132+U133+U134+U135</f>
        <v>371099</v>
      </c>
      <c r="Q131" s="47">
        <v>100000</v>
      </c>
      <c r="U131" s="40">
        <f t="shared" si="2"/>
        <v>74100</v>
      </c>
    </row>
    <row r="132" customFormat="1" ht="13.5" spans="1:21">
      <c r="A132" s="21">
        <v>127</v>
      </c>
      <c r="B132" s="27"/>
      <c r="C132" s="23" t="s">
        <v>406</v>
      </c>
      <c r="D132" s="23" t="s">
        <v>21</v>
      </c>
      <c r="E132" s="24" t="s">
        <v>407</v>
      </c>
      <c r="F132" s="25">
        <v>292846</v>
      </c>
      <c r="G132" s="21" t="s">
        <v>408</v>
      </c>
      <c r="H132" s="26">
        <v>44613</v>
      </c>
      <c r="I132" s="26">
        <v>46803</v>
      </c>
      <c r="J132" s="26">
        <v>43461</v>
      </c>
      <c r="K132" s="26">
        <v>43461</v>
      </c>
      <c r="L132" s="38" t="s">
        <v>28</v>
      </c>
      <c r="M132" s="25">
        <v>327454</v>
      </c>
      <c r="N132" s="40">
        <v>3500</v>
      </c>
      <c r="O132" s="40">
        <v>70600</v>
      </c>
      <c r="P132" s="42"/>
      <c r="Q132" s="48"/>
      <c r="U132" s="40">
        <f t="shared" si="2"/>
        <v>74100</v>
      </c>
    </row>
    <row r="133" customFormat="1" ht="13.5" spans="1:21">
      <c r="A133" s="21">
        <v>128</v>
      </c>
      <c r="B133" s="27"/>
      <c r="C133" s="23" t="s">
        <v>409</v>
      </c>
      <c r="D133" s="23" t="s">
        <v>53</v>
      </c>
      <c r="E133" s="24" t="s">
        <v>410</v>
      </c>
      <c r="F133" s="25">
        <v>329102</v>
      </c>
      <c r="G133" s="21" t="s">
        <v>411</v>
      </c>
      <c r="H133" s="26">
        <v>44613</v>
      </c>
      <c r="I133" s="26">
        <v>46803</v>
      </c>
      <c r="J133" s="26">
        <v>43468</v>
      </c>
      <c r="K133" s="26">
        <v>43468</v>
      </c>
      <c r="L133" s="38" t="s">
        <v>28</v>
      </c>
      <c r="M133" s="25">
        <v>687659</v>
      </c>
      <c r="N133" s="40">
        <v>3351</v>
      </c>
      <c r="O133" s="40">
        <v>70600</v>
      </c>
      <c r="P133" s="42"/>
      <c r="Q133" s="48"/>
      <c r="U133" s="40">
        <f t="shared" si="2"/>
        <v>73951</v>
      </c>
    </row>
    <row r="134" customFormat="1" ht="13.5" spans="1:21">
      <c r="A134" s="21">
        <v>129</v>
      </c>
      <c r="B134" s="27"/>
      <c r="C134" s="23" t="s">
        <v>412</v>
      </c>
      <c r="D134" s="23" t="s">
        <v>53</v>
      </c>
      <c r="E134" s="24" t="s">
        <v>413</v>
      </c>
      <c r="F134" s="25">
        <v>262324</v>
      </c>
      <c r="G134" s="21" t="s">
        <v>414</v>
      </c>
      <c r="H134" s="26">
        <v>44613</v>
      </c>
      <c r="I134" s="26">
        <v>46803</v>
      </c>
      <c r="J134" s="26">
        <v>43473</v>
      </c>
      <c r="K134" s="26">
        <v>43473</v>
      </c>
      <c r="L134" s="38" t="s">
        <v>28</v>
      </c>
      <c r="M134" s="25">
        <v>384523</v>
      </c>
      <c r="N134" s="40">
        <v>3821</v>
      </c>
      <c r="O134" s="40">
        <v>70600</v>
      </c>
      <c r="P134" s="42"/>
      <c r="Q134" s="48"/>
      <c r="U134" s="40">
        <f t="shared" si="2"/>
        <v>74421</v>
      </c>
    </row>
    <row r="135" customFormat="1" ht="13.5" spans="1:21">
      <c r="A135" s="21">
        <v>130</v>
      </c>
      <c r="B135" s="28"/>
      <c r="C135" s="23" t="s">
        <v>415</v>
      </c>
      <c r="D135" s="23" t="s">
        <v>21</v>
      </c>
      <c r="E135" s="24" t="s">
        <v>416</v>
      </c>
      <c r="F135" s="25">
        <v>299132</v>
      </c>
      <c r="G135" s="21" t="s">
        <v>417</v>
      </c>
      <c r="H135" s="26">
        <v>44613</v>
      </c>
      <c r="I135" s="26">
        <v>46803</v>
      </c>
      <c r="J135" s="26">
        <v>43473</v>
      </c>
      <c r="K135" s="26">
        <v>43473</v>
      </c>
      <c r="L135" s="38" t="s">
        <v>28</v>
      </c>
      <c r="M135" s="25">
        <v>294356</v>
      </c>
      <c r="N135" s="40">
        <v>3927</v>
      </c>
      <c r="O135" s="40">
        <v>70600</v>
      </c>
      <c r="P135" s="43"/>
      <c r="Q135" s="49"/>
      <c r="U135" s="40">
        <f t="shared" ref="U135:U198" si="3">N135+O135</f>
        <v>74527</v>
      </c>
    </row>
    <row r="136" customFormat="1" ht="13.5" spans="1:21">
      <c r="A136" s="21">
        <v>131</v>
      </c>
      <c r="B136" s="22">
        <v>27</v>
      </c>
      <c r="C136" s="23" t="s">
        <v>418</v>
      </c>
      <c r="D136" s="23" t="s">
        <v>21</v>
      </c>
      <c r="E136" s="24" t="s">
        <v>419</v>
      </c>
      <c r="F136" s="25">
        <v>512999</v>
      </c>
      <c r="G136" s="21" t="s">
        <v>420</v>
      </c>
      <c r="H136" s="26">
        <v>44613</v>
      </c>
      <c r="I136" s="26">
        <v>46803</v>
      </c>
      <c r="J136" s="26">
        <v>43475</v>
      </c>
      <c r="K136" s="26">
        <v>43475</v>
      </c>
      <c r="L136" s="38" t="s">
        <v>28</v>
      </c>
      <c r="M136" s="25">
        <v>386429</v>
      </c>
      <c r="N136" s="40">
        <v>3866</v>
      </c>
      <c r="O136" s="40">
        <v>70600</v>
      </c>
      <c r="P136" s="41">
        <f>U136+U137+U138+U139+U140</f>
        <v>373738</v>
      </c>
      <c r="Q136" s="47">
        <v>100000</v>
      </c>
      <c r="U136" s="40">
        <f t="shared" si="3"/>
        <v>74466</v>
      </c>
    </row>
    <row r="137" customFormat="1" ht="13.5" spans="1:21">
      <c r="A137" s="21">
        <v>132</v>
      </c>
      <c r="B137" s="27"/>
      <c r="C137" s="23" t="s">
        <v>421</v>
      </c>
      <c r="D137" s="23" t="s">
        <v>53</v>
      </c>
      <c r="E137" s="24" t="s">
        <v>422</v>
      </c>
      <c r="F137" s="25">
        <v>270724</v>
      </c>
      <c r="G137" s="21" t="s">
        <v>423</v>
      </c>
      <c r="H137" s="26">
        <v>44613</v>
      </c>
      <c r="I137" s="26">
        <v>46803</v>
      </c>
      <c r="J137" s="26">
        <v>43486</v>
      </c>
      <c r="K137" s="26">
        <v>43486</v>
      </c>
      <c r="L137" s="38" t="s">
        <v>28</v>
      </c>
      <c r="M137" s="25">
        <v>373170</v>
      </c>
      <c r="N137" s="40">
        <v>4138</v>
      </c>
      <c r="O137" s="40">
        <v>70600</v>
      </c>
      <c r="P137" s="42"/>
      <c r="Q137" s="48"/>
      <c r="U137" s="40">
        <f t="shared" si="3"/>
        <v>74738</v>
      </c>
    </row>
    <row r="138" customFormat="1" ht="13.5" spans="1:21">
      <c r="A138" s="21">
        <v>133</v>
      </c>
      <c r="B138" s="27"/>
      <c r="C138" s="23" t="s">
        <v>424</v>
      </c>
      <c r="D138" s="23" t="s">
        <v>21</v>
      </c>
      <c r="E138" s="24" t="s">
        <v>425</v>
      </c>
      <c r="F138" s="25">
        <v>338594</v>
      </c>
      <c r="G138" s="21" t="s">
        <v>426</v>
      </c>
      <c r="H138" s="26">
        <v>44613</v>
      </c>
      <c r="I138" s="26">
        <v>46803</v>
      </c>
      <c r="J138" s="26">
        <v>43489</v>
      </c>
      <c r="K138" s="26">
        <v>43489</v>
      </c>
      <c r="L138" s="38" t="s">
        <v>28</v>
      </c>
      <c r="M138" s="25">
        <v>405723</v>
      </c>
      <c r="N138" s="40">
        <v>4170</v>
      </c>
      <c r="O138" s="40">
        <v>70600</v>
      </c>
      <c r="P138" s="42"/>
      <c r="Q138" s="48"/>
      <c r="U138" s="40">
        <f t="shared" si="3"/>
        <v>74770</v>
      </c>
    </row>
    <row r="139" customFormat="1" ht="13.5" spans="1:21">
      <c r="A139" s="21">
        <v>134</v>
      </c>
      <c r="B139" s="27"/>
      <c r="C139" s="23" t="s">
        <v>427</v>
      </c>
      <c r="D139" s="23" t="s">
        <v>21</v>
      </c>
      <c r="E139" s="24" t="s">
        <v>428</v>
      </c>
      <c r="F139" s="25">
        <v>339538</v>
      </c>
      <c r="G139" s="21" t="s">
        <v>429</v>
      </c>
      <c r="H139" s="26">
        <v>44613</v>
      </c>
      <c r="I139" s="26">
        <v>46803</v>
      </c>
      <c r="J139" s="26">
        <v>43489</v>
      </c>
      <c r="K139" s="26">
        <v>43489</v>
      </c>
      <c r="L139" s="38" t="s">
        <v>28</v>
      </c>
      <c r="M139" s="25">
        <v>325440</v>
      </c>
      <c r="N139" s="40">
        <v>4264</v>
      </c>
      <c r="O139" s="40">
        <v>70600</v>
      </c>
      <c r="P139" s="42"/>
      <c r="Q139" s="48"/>
      <c r="U139" s="40">
        <f t="shared" si="3"/>
        <v>74864</v>
      </c>
    </row>
    <row r="140" customFormat="1" ht="13.5" spans="1:21">
      <c r="A140" s="21">
        <v>135</v>
      </c>
      <c r="B140" s="28"/>
      <c r="C140" s="23" t="s">
        <v>430</v>
      </c>
      <c r="D140" s="23" t="s">
        <v>53</v>
      </c>
      <c r="E140" s="24" t="s">
        <v>431</v>
      </c>
      <c r="F140" s="25">
        <v>276911</v>
      </c>
      <c r="G140" s="21" t="s">
        <v>432</v>
      </c>
      <c r="H140" s="26">
        <v>44613</v>
      </c>
      <c r="I140" s="26">
        <v>46803</v>
      </c>
      <c r="J140" s="26">
        <v>43490</v>
      </c>
      <c r="K140" s="26">
        <v>43490</v>
      </c>
      <c r="L140" s="38" t="s">
        <v>28</v>
      </c>
      <c r="M140" s="25">
        <v>313912</v>
      </c>
      <c r="N140" s="40">
        <v>4300</v>
      </c>
      <c r="O140" s="40">
        <v>70600</v>
      </c>
      <c r="P140" s="43"/>
      <c r="Q140" s="49"/>
      <c r="U140" s="40">
        <f t="shared" si="3"/>
        <v>74900</v>
      </c>
    </row>
    <row r="141" customFormat="1" ht="13.5" spans="1:21">
      <c r="A141" s="21">
        <v>136</v>
      </c>
      <c r="B141" s="22">
        <v>28</v>
      </c>
      <c r="C141" s="23" t="s">
        <v>433</v>
      </c>
      <c r="D141" s="23" t="s">
        <v>21</v>
      </c>
      <c r="E141" s="24" t="s">
        <v>434</v>
      </c>
      <c r="F141" s="25">
        <v>512065</v>
      </c>
      <c r="G141" s="21" t="s">
        <v>435</v>
      </c>
      <c r="H141" s="26">
        <v>44613</v>
      </c>
      <c r="I141" s="26">
        <v>46803</v>
      </c>
      <c r="J141" s="26">
        <v>43494</v>
      </c>
      <c r="K141" s="26">
        <v>43494</v>
      </c>
      <c r="L141" s="38" t="s">
        <v>28</v>
      </c>
      <c r="M141" s="25">
        <v>459588</v>
      </c>
      <c r="N141" s="40">
        <v>4224</v>
      </c>
      <c r="O141" s="40">
        <v>70600</v>
      </c>
      <c r="P141" s="41">
        <f>U141+U142+U143+U144+U145</f>
        <v>374443</v>
      </c>
      <c r="Q141" s="47">
        <v>100000</v>
      </c>
      <c r="U141" s="40">
        <f t="shared" si="3"/>
        <v>74824</v>
      </c>
    </row>
    <row r="142" customFormat="1" ht="13.5" spans="1:21">
      <c r="A142" s="21">
        <v>137</v>
      </c>
      <c r="B142" s="27"/>
      <c r="C142" s="23" t="s">
        <v>436</v>
      </c>
      <c r="D142" s="23" t="s">
        <v>21</v>
      </c>
      <c r="E142" s="24" t="s">
        <v>437</v>
      </c>
      <c r="F142" s="25">
        <v>468823</v>
      </c>
      <c r="G142" s="21" t="s">
        <v>438</v>
      </c>
      <c r="H142" s="26">
        <v>44613</v>
      </c>
      <c r="I142" s="26">
        <v>46803</v>
      </c>
      <c r="J142" s="26">
        <v>43494</v>
      </c>
      <c r="K142" s="26">
        <v>43494</v>
      </c>
      <c r="L142" s="38" t="s">
        <v>28</v>
      </c>
      <c r="M142" s="25">
        <v>438667</v>
      </c>
      <c r="N142" s="40">
        <v>4248</v>
      </c>
      <c r="O142" s="40">
        <v>70600</v>
      </c>
      <c r="P142" s="42"/>
      <c r="Q142" s="48"/>
      <c r="U142" s="40">
        <f t="shared" si="3"/>
        <v>74848</v>
      </c>
    </row>
    <row r="143" customFormat="1" ht="13.5" spans="1:21">
      <c r="A143" s="21">
        <v>138</v>
      </c>
      <c r="B143" s="27"/>
      <c r="C143" s="23" t="s">
        <v>439</v>
      </c>
      <c r="D143" s="23" t="s">
        <v>21</v>
      </c>
      <c r="E143" s="24" t="s">
        <v>440</v>
      </c>
      <c r="F143" s="25">
        <v>311972</v>
      </c>
      <c r="G143" s="21" t="s">
        <v>441</v>
      </c>
      <c r="H143" s="26">
        <v>44613</v>
      </c>
      <c r="I143" s="26">
        <v>46803</v>
      </c>
      <c r="J143" s="26">
        <v>43494</v>
      </c>
      <c r="K143" s="26">
        <v>43494</v>
      </c>
      <c r="L143" s="38" t="s">
        <v>28</v>
      </c>
      <c r="M143" s="25">
        <v>378479</v>
      </c>
      <c r="N143" s="40">
        <v>4318</v>
      </c>
      <c r="O143" s="40">
        <v>70600</v>
      </c>
      <c r="P143" s="42"/>
      <c r="Q143" s="48"/>
      <c r="U143" s="40">
        <f t="shared" si="3"/>
        <v>74918</v>
      </c>
    </row>
    <row r="144" customFormat="1" ht="13.5" spans="1:21">
      <c r="A144" s="21">
        <v>139</v>
      </c>
      <c r="B144" s="27"/>
      <c r="C144" s="23" t="s">
        <v>442</v>
      </c>
      <c r="D144" s="23" t="s">
        <v>21</v>
      </c>
      <c r="E144" s="24" t="s">
        <v>443</v>
      </c>
      <c r="F144" s="25">
        <v>287305</v>
      </c>
      <c r="G144" s="21" t="s">
        <v>444</v>
      </c>
      <c r="H144" s="26">
        <v>44613</v>
      </c>
      <c r="I144" s="26">
        <v>46803</v>
      </c>
      <c r="J144" s="26">
        <v>43494</v>
      </c>
      <c r="K144" s="26">
        <v>43494</v>
      </c>
      <c r="L144" s="38" t="s">
        <v>28</v>
      </c>
      <c r="M144" s="25">
        <v>418866</v>
      </c>
      <c r="N144" s="40">
        <v>4271</v>
      </c>
      <c r="O144" s="40">
        <v>70600</v>
      </c>
      <c r="P144" s="42"/>
      <c r="Q144" s="48"/>
      <c r="U144" s="40">
        <f t="shared" si="3"/>
        <v>74871</v>
      </c>
    </row>
    <row r="145" customFormat="1" ht="13.5" spans="1:21">
      <c r="A145" s="21">
        <v>140</v>
      </c>
      <c r="B145" s="28"/>
      <c r="C145" s="23" t="s">
        <v>445</v>
      </c>
      <c r="D145" s="23" t="s">
        <v>53</v>
      </c>
      <c r="E145" s="24" t="s">
        <v>446</v>
      </c>
      <c r="F145" s="25">
        <v>420108</v>
      </c>
      <c r="G145" s="21" t="s">
        <v>447</v>
      </c>
      <c r="H145" s="26">
        <v>44613</v>
      </c>
      <c r="I145" s="26">
        <v>46803</v>
      </c>
      <c r="J145" s="26">
        <v>43495</v>
      </c>
      <c r="K145" s="26">
        <v>43495</v>
      </c>
      <c r="L145" s="38" t="s">
        <v>28</v>
      </c>
      <c r="M145" s="25">
        <v>343784</v>
      </c>
      <c r="N145" s="40">
        <v>4382</v>
      </c>
      <c r="O145" s="40">
        <v>70600</v>
      </c>
      <c r="P145" s="43"/>
      <c r="Q145" s="49"/>
      <c r="U145" s="40">
        <f t="shared" si="3"/>
        <v>74982</v>
      </c>
    </row>
    <row r="146" customFormat="1" ht="13.5" spans="1:21">
      <c r="A146" s="21">
        <v>141</v>
      </c>
      <c r="B146" s="22">
        <v>29</v>
      </c>
      <c r="C146" s="23" t="s">
        <v>448</v>
      </c>
      <c r="D146" s="23" t="s">
        <v>21</v>
      </c>
      <c r="E146" s="24" t="s">
        <v>449</v>
      </c>
      <c r="F146" s="25">
        <v>406198</v>
      </c>
      <c r="G146" s="21" t="s">
        <v>450</v>
      </c>
      <c r="H146" s="26">
        <v>44613</v>
      </c>
      <c r="I146" s="26">
        <v>46803</v>
      </c>
      <c r="J146" s="26">
        <v>43499</v>
      </c>
      <c r="K146" s="26">
        <v>43499</v>
      </c>
      <c r="L146" s="38" t="s">
        <v>28</v>
      </c>
      <c r="M146" s="25">
        <v>593150</v>
      </c>
      <c r="N146" s="40">
        <v>4185</v>
      </c>
      <c r="O146" s="40">
        <v>70600</v>
      </c>
      <c r="P146" s="41">
        <f>U146+U147+U148+U149+U150</f>
        <v>374574</v>
      </c>
      <c r="Q146" s="47">
        <v>100000</v>
      </c>
      <c r="U146" s="40">
        <f t="shared" si="3"/>
        <v>74785</v>
      </c>
    </row>
    <row r="147" customFormat="1" ht="13.5" spans="1:21">
      <c r="A147" s="21">
        <v>142</v>
      </c>
      <c r="B147" s="27"/>
      <c r="C147" s="23" t="s">
        <v>451</v>
      </c>
      <c r="D147" s="23" t="s">
        <v>21</v>
      </c>
      <c r="E147" s="24" t="s">
        <v>452</v>
      </c>
      <c r="F147" s="25">
        <v>306982</v>
      </c>
      <c r="G147" s="21" t="s">
        <v>453</v>
      </c>
      <c r="H147" s="26">
        <v>44613</v>
      </c>
      <c r="I147" s="26">
        <v>46803</v>
      </c>
      <c r="J147" s="26">
        <v>43499</v>
      </c>
      <c r="K147" s="26">
        <v>43499</v>
      </c>
      <c r="L147" s="38" t="s">
        <v>28</v>
      </c>
      <c r="M147" s="25">
        <v>461286</v>
      </c>
      <c r="N147" s="40">
        <v>4338</v>
      </c>
      <c r="O147" s="40">
        <v>70600</v>
      </c>
      <c r="P147" s="42"/>
      <c r="Q147" s="48"/>
      <c r="U147" s="40">
        <f t="shared" si="3"/>
        <v>74938</v>
      </c>
    </row>
    <row r="148" customFormat="1" ht="13.5" spans="1:21">
      <c r="A148" s="21">
        <v>143</v>
      </c>
      <c r="B148" s="27"/>
      <c r="C148" s="23" t="s">
        <v>454</v>
      </c>
      <c r="D148" s="23" t="s">
        <v>21</v>
      </c>
      <c r="E148" s="24" t="s">
        <v>455</v>
      </c>
      <c r="F148" s="25">
        <v>344661</v>
      </c>
      <c r="G148" s="21" t="s">
        <v>456</v>
      </c>
      <c r="H148" s="26">
        <v>44613</v>
      </c>
      <c r="I148" s="26">
        <v>46803</v>
      </c>
      <c r="J148" s="26">
        <v>43499</v>
      </c>
      <c r="K148" s="26">
        <v>43499</v>
      </c>
      <c r="L148" s="38" t="s">
        <v>28</v>
      </c>
      <c r="M148" s="25">
        <v>426784</v>
      </c>
      <c r="N148" s="40">
        <v>4379</v>
      </c>
      <c r="O148" s="40">
        <v>70600</v>
      </c>
      <c r="P148" s="42"/>
      <c r="Q148" s="48"/>
      <c r="U148" s="40">
        <f t="shared" si="3"/>
        <v>74979</v>
      </c>
    </row>
    <row r="149" customFormat="1" ht="13.5" spans="1:21">
      <c r="A149" s="21">
        <v>144</v>
      </c>
      <c r="B149" s="27"/>
      <c r="C149" s="23" t="s">
        <v>457</v>
      </c>
      <c r="D149" s="23" t="s">
        <v>21</v>
      </c>
      <c r="E149" s="24" t="s">
        <v>458</v>
      </c>
      <c r="F149" s="25">
        <v>425368</v>
      </c>
      <c r="G149" s="21" t="s">
        <v>459</v>
      </c>
      <c r="H149" s="26">
        <v>44613</v>
      </c>
      <c r="I149" s="26">
        <v>46803</v>
      </c>
      <c r="J149" s="26">
        <v>43499</v>
      </c>
      <c r="K149" s="26">
        <v>43499</v>
      </c>
      <c r="L149" s="38" t="s">
        <v>28</v>
      </c>
      <c r="M149" s="25">
        <v>530412</v>
      </c>
      <c r="N149" s="40">
        <v>4258</v>
      </c>
      <c r="O149" s="40">
        <v>70600</v>
      </c>
      <c r="P149" s="42"/>
      <c r="Q149" s="48"/>
      <c r="U149" s="40">
        <f t="shared" si="3"/>
        <v>74858</v>
      </c>
    </row>
    <row r="150" customFormat="1" ht="13.5" spans="1:21">
      <c r="A150" s="21">
        <v>145</v>
      </c>
      <c r="B150" s="28"/>
      <c r="C150" s="23" t="s">
        <v>460</v>
      </c>
      <c r="D150" s="23" t="s">
        <v>21</v>
      </c>
      <c r="E150" s="24" t="s">
        <v>461</v>
      </c>
      <c r="F150" s="25">
        <v>595802</v>
      </c>
      <c r="G150" s="21" t="s">
        <v>462</v>
      </c>
      <c r="H150" s="26">
        <v>44613</v>
      </c>
      <c r="I150" s="26">
        <v>46803</v>
      </c>
      <c r="J150" s="26">
        <v>43499</v>
      </c>
      <c r="K150" s="26">
        <v>43499</v>
      </c>
      <c r="L150" s="38" t="s">
        <v>28</v>
      </c>
      <c r="M150" s="25">
        <v>396968</v>
      </c>
      <c r="N150" s="40">
        <v>4414</v>
      </c>
      <c r="O150" s="40">
        <v>70600</v>
      </c>
      <c r="P150" s="43"/>
      <c r="Q150" s="49"/>
      <c r="U150" s="40">
        <f t="shared" si="3"/>
        <v>75014</v>
      </c>
    </row>
    <row r="151" customFormat="1" ht="13.5" spans="1:21">
      <c r="A151" s="21">
        <v>146</v>
      </c>
      <c r="B151" s="22">
        <v>30</v>
      </c>
      <c r="C151" s="23" t="s">
        <v>463</v>
      </c>
      <c r="D151" s="23" t="s">
        <v>21</v>
      </c>
      <c r="E151" s="24" t="s">
        <v>464</v>
      </c>
      <c r="F151" s="25">
        <v>334370</v>
      </c>
      <c r="G151" s="21" t="s">
        <v>465</v>
      </c>
      <c r="H151" s="26">
        <v>44613</v>
      </c>
      <c r="I151" s="26">
        <v>46803</v>
      </c>
      <c r="J151" s="26">
        <v>43508</v>
      </c>
      <c r="K151" s="26">
        <v>43508</v>
      </c>
      <c r="L151" s="38" t="s">
        <v>28</v>
      </c>
      <c r="M151" s="25">
        <v>381218</v>
      </c>
      <c r="N151" s="40">
        <v>4642</v>
      </c>
      <c r="O151" s="40">
        <v>70600</v>
      </c>
      <c r="P151" s="41">
        <f>U151+U152+U153+U154+U155</f>
        <v>377891</v>
      </c>
      <c r="Q151" s="47">
        <v>100000</v>
      </c>
      <c r="U151" s="40">
        <f t="shared" si="3"/>
        <v>75242</v>
      </c>
    </row>
    <row r="152" customFormat="1" ht="13.5" spans="1:21">
      <c r="A152" s="21">
        <v>147</v>
      </c>
      <c r="B152" s="27"/>
      <c r="C152" s="23" t="s">
        <v>466</v>
      </c>
      <c r="D152" s="23" t="s">
        <v>21</v>
      </c>
      <c r="E152" s="24" t="s">
        <v>467</v>
      </c>
      <c r="F152" s="25">
        <v>472173</v>
      </c>
      <c r="G152" s="21" t="s">
        <v>468</v>
      </c>
      <c r="H152" s="26">
        <v>43172</v>
      </c>
      <c r="I152" s="26">
        <v>45356</v>
      </c>
      <c r="J152" s="26">
        <v>43531</v>
      </c>
      <c r="K152" s="26">
        <v>43531</v>
      </c>
      <c r="L152" s="38" t="s">
        <v>28</v>
      </c>
      <c r="M152" s="25">
        <v>421514</v>
      </c>
      <c r="N152" s="40">
        <v>5132</v>
      </c>
      <c r="O152" s="40">
        <v>70600</v>
      </c>
      <c r="P152" s="42"/>
      <c r="Q152" s="48"/>
      <c r="U152" s="40">
        <f t="shared" si="3"/>
        <v>75732</v>
      </c>
    </row>
    <row r="153" customFormat="1" ht="13.5" spans="1:21">
      <c r="A153" s="21">
        <v>148</v>
      </c>
      <c r="B153" s="27"/>
      <c r="C153" s="23" t="s">
        <v>469</v>
      </c>
      <c r="D153" s="23" t="s">
        <v>21</v>
      </c>
      <c r="E153" s="24" t="s">
        <v>470</v>
      </c>
      <c r="F153" s="25">
        <v>503545</v>
      </c>
      <c r="G153" s="21" t="s">
        <v>471</v>
      </c>
      <c r="H153" s="26">
        <v>43221</v>
      </c>
      <c r="I153" s="26">
        <v>45412</v>
      </c>
      <c r="J153" s="26">
        <v>43531</v>
      </c>
      <c r="K153" s="26">
        <v>43531</v>
      </c>
      <c r="L153" s="38" t="s">
        <v>28</v>
      </c>
      <c r="M153" s="25">
        <v>487781</v>
      </c>
      <c r="N153" s="40">
        <v>5054</v>
      </c>
      <c r="O153" s="40">
        <v>70600</v>
      </c>
      <c r="P153" s="42"/>
      <c r="Q153" s="48"/>
      <c r="U153" s="40">
        <f t="shared" si="3"/>
        <v>75654</v>
      </c>
    </row>
    <row r="154" customFormat="1" ht="13.5" spans="1:21">
      <c r="A154" s="21">
        <v>149</v>
      </c>
      <c r="B154" s="27"/>
      <c r="C154" s="23" t="s">
        <v>472</v>
      </c>
      <c r="D154" s="23" t="s">
        <v>21</v>
      </c>
      <c r="E154" s="24" t="s">
        <v>473</v>
      </c>
      <c r="F154" s="25">
        <v>360150</v>
      </c>
      <c r="G154" s="21" t="s">
        <v>474</v>
      </c>
      <c r="H154" s="26">
        <v>43983</v>
      </c>
      <c r="I154" s="26">
        <v>46173</v>
      </c>
      <c r="J154" s="26">
        <v>43531</v>
      </c>
      <c r="K154" s="26">
        <v>43531</v>
      </c>
      <c r="L154" s="38" t="s">
        <v>28</v>
      </c>
      <c r="M154" s="25">
        <v>595922</v>
      </c>
      <c r="N154" s="40">
        <v>4928</v>
      </c>
      <c r="O154" s="40">
        <v>70600</v>
      </c>
      <c r="P154" s="42"/>
      <c r="Q154" s="48"/>
      <c r="U154" s="40">
        <f t="shared" si="3"/>
        <v>75528</v>
      </c>
    </row>
    <row r="155" customFormat="1" ht="13.5" spans="1:21">
      <c r="A155" s="21">
        <v>150</v>
      </c>
      <c r="B155" s="28"/>
      <c r="C155" s="23" t="s">
        <v>475</v>
      </c>
      <c r="D155" s="23" t="s">
        <v>21</v>
      </c>
      <c r="E155" s="24" t="s">
        <v>476</v>
      </c>
      <c r="F155" s="25">
        <v>405442</v>
      </c>
      <c r="G155" s="21" t="s">
        <v>477</v>
      </c>
      <c r="H155" s="26">
        <v>44597</v>
      </c>
      <c r="I155" s="26">
        <v>46787</v>
      </c>
      <c r="J155" s="26">
        <v>43531</v>
      </c>
      <c r="K155" s="26">
        <v>43531</v>
      </c>
      <c r="L155" s="38" t="s">
        <v>28</v>
      </c>
      <c r="M155" s="25">
        <v>418232</v>
      </c>
      <c r="N155" s="40">
        <v>5135</v>
      </c>
      <c r="O155" s="40">
        <v>70600</v>
      </c>
      <c r="P155" s="43"/>
      <c r="Q155" s="49"/>
      <c r="U155" s="40">
        <f t="shared" si="3"/>
        <v>75735</v>
      </c>
    </row>
    <row r="156" customFormat="1" ht="13.5" spans="1:21">
      <c r="A156" s="21">
        <v>151</v>
      </c>
      <c r="B156" s="22">
        <v>31</v>
      </c>
      <c r="C156" s="23" t="s">
        <v>478</v>
      </c>
      <c r="D156" s="23" t="s">
        <v>21</v>
      </c>
      <c r="E156" s="24" t="s">
        <v>479</v>
      </c>
      <c r="F156" s="25">
        <v>307757</v>
      </c>
      <c r="G156" s="21" t="s">
        <v>480</v>
      </c>
      <c r="H156" s="26">
        <v>43221</v>
      </c>
      <c r="I156" s="26">
        <v>45412</v>
      </c>
      <c r="J156" s="26">
        <v>43539</v>
      </c>
      <c r="K156" s="26">
        <v>43539</v>
      </c>
      <c r="L156" s="38" t="s">
        <v>28</v>
      </c>
      <c r="M156" s="25">
        <v>357017</v>
      </c>
      <c r="N156" s="40">
        <v>5393</v>
      </c>
      <c r="O156" s="40">
        <v>70600</v>
      </c>
      <c r="P156" s="41">
        <f>U156+U157+U158+U159+U160</f>
        <v>380618</v>
      </c>
      <c r="Q156" s="47">
        <v>100000</v>
      </c>
      <c r="U156" s="40">
        <f t="shared" si="3"/>
        <v>75993</v>
      </c>
    </row>
    <row r="157" customFormat="1" ht="13.5" spans="1:21">
      <c r="A157" s="21">
        <v>152</v>
      </c>
      <c r="B157" s="27"/>
      <c r="C157" s="23" t="s">
        <v>481</v>
      </c>
      <c r="D157" s="23" t="s">
        <v>21</v>
      </c>
      <c r="E157" s="24" t="s">
        <v>482</v>
      </c>
      <c r="F157" s="25">
        <v>328015</v>
      </c>
      <c r="G157" s="21" t="s">
        <v>483</v>
      </c>
      <c r="H157" s="26">
        <v>43224</v>
      </c>
      <c r="I157" s="26">
        <v>45415</v>
      </c>
      <c r="J157" s="26">
        <v>43539</v>
      </c>
      <c r="K157" s="26">
        <v>43539</v>
      </c>
      <c r="L157" s="38" t="s">
        <v>24</v>
      </c>
      <c r="M157" s="25">
        <v>357840</v>
      </c>
      <c r="N157" s="40">
        <v>5393</v>
      </c>
      <c r="O157" s="40">
        <v>70600</v>
      </c>
      <c r="P157" s="42"/>
      <c r="Q157" s="48"/>
      <c r="U157" s="40">
        <f t="shared" si="3"/>
        <v>75993</v>
      </c>
    </row>
    <row r="158" customFormat="1" ht="13.5" spans="1:21">
      <c r="A158" s="21">
        <v>153</v>
      </c>
      <c r="B158" s="27"/>
      <c r="C158" s="23" t="s">
        <v>484</v>
      </c>
      <c r="D158" s="23" t="s">
        <v>21</v>
      </c>
      <c r="E158" s="24" t="s">
        <v>485</v>
      </c>
      <c r="F158" s="25">
        <v>375412</v>
      </c>
      <c r="G158" s="21" t="s">
        <v>486</v>
      </c>
      <c r="H158" s="26">
        <v>43221</v>
      </c>
      <c r="I158" s="26">
        <v>45412</v>
      </c>
      <c r="J158" s="26">
        <v>43549</v>
      </c>
      <c r="K158" s="26">
        <v>43549</v>
      </c>
      <c r="L158" s="38" t="s">
        <v>28</v>
      </c>
      <c r="M158" s="25">
        <v>288891</v>
      </c>
      <c r="N158" s="40">
        <v>5706</v>
      </c>
      <c r="O158" s="40">
        <v>70600</v>
      </c>
      <c r="P158" s="42"/>
      <c r="Q158" s="48"/>
      <c r="U158" s="40">
        <f t="shared" si="3"/>
        <v>76306</v>
      </c>
    </row>
    <row r="159" customFormat="1" ht="13.5" spans="1:21">
      <c r="A159" s="21">
        <v>154</v>
      </c>
      <c r="B159" s="27"/>
      <c r="C159" s="23" t="s">
        <v>487</v>
      </c>
      <c r="D159" s="23" t="s">
        <v>21</v>
      </c>
      <c r="E159" s="24" t="s">
        <v>488</v>
      </c>
      <c r="F159" s="25">
        <v>324682</v>
      </c>
      <c r="G159" s="21" t="s">
        <v>489</v>
      </c>
      <c r="H159" s="26">
        <v>43221</v>
      </c>
      <c r="I159" s="26">
        <v>45412</v>
      </c>
      <c r="J159" s="26">
        <v>43549</v>
      </c>
      <c r="K159" s="26">
        <v>43549</v>
      </c>
      <c r="L159" s="38" t="s">
        <v>28</v>
      </c>
      <c r="M159" s="25">
        <v>493643</v>
      </c>
      <c r="N159" s="40">
        <v>5467</v>
      </c>
      <c r="O159" s="40">
        <v>70600</v>
      </c>
      <c r="P159" s="42"/>
      <c r="Q159" s="48"/>
      <c r="U159" s="40">
        <f t="shared" si="3"/>
        <v>76067</v>
      </c>
    </row>
    <row r="160" customFormat="1" ht="13.5" spans="1:21">
      <c r="A160" s="21">
        <v>155</v>
      </c>
      <c r="B160" s="28"/>
      <c r="C160" s="23" t="s">
        <v>490</v>
      </c>
      <c r="D160" s="23" t="s">
        <v>21</v>
      </c>
      <c r="E160" s="24" t="s">
        <v>491</v>
      </c>
      <c r="F160" s="25">
        <v>388548</v>
      </c>
      <c r="G160" s="21" t="s">
        <v>492</v>
      </c>
      <c r="H160" s="26">
        <v>44967</v>
      </c>
      <c r="I160" s="26">
        <v>47158</v>
      </c>
      <c r="J160" s="26">
        <v>43549</v>
      </c>
      <c r="K160" s="26">
        <v>43549</v>
      </c>
      <c r="L160" s="38" t="s">
        <v>28</v>
      </c>
      <c r="M160" s="25">
        <v>329261</v>
      </c>
      <c r="N160" s="40">
        <v>5659</v>
      </c>
      <c r="O160" s="40">
        <v>70600</v>
      </c>
      <c r="P160" s="43"/>
      <c r="Q160" s="49"/>
      <c r="U160" s="40">
        <f t="shared" si="3"/>
        <v>76259</v>
      </c>
    </row>
    <row r="161" customFormat="1" ht="13.5" spans="1:21">
      <c r="A161" s="21">
        <v>156</v>
      </c>
      <c r="B161" s="22">
        <v>32</v>
      </c>
      <c r="C161" s="23" t="s">
        <v>493</v>
      </c>
      <c r="D161" s="23" t="s">
        <v>21</v>
      </c>
      <c r="E161" s="24" t="s">
        <v>494</v>
      </c>
      <c r="F161" s="25">
        <v>474540</v>
      </c>
      <c r="G161" s="21" t="s">
        <v>495</v>
      </c>
      <c r="H161" s="26">
        <v>43983</v>
      </c>
      <c r="I161" s="26">
        <v>46173</v>
      </c>
      <c r="J161" s="26">
        <v>43553</v>
      </c>
      <c r="K161" s="26">
        <v>43553</v>
      </c>
      <c r="L161" s="38" t="s">
        <v>28</v>
      </c>
      <c r="M161" s="25">
        <v>434107</v>
      </c>
      <c r="N161" s="40">
        <v>5630</v>
      </c>
      <c r="O161" s="40">
        <v>70600</v>
      </c>
      <c r="P161" s="41">
        <f>U161+U162+U163+U164+U165</f>
        <v>383709</v>
      </c>
      <c r="Q161" s="47">
        <v>100000</v>
      </c>
      <c r="U161" s="40">
        <f t="shared" si="3"/>
        <v>76230</v>
      </c>
    </row>
    <row r="162" customFormat="1" ht="13.5" spans="1:21">
      <c r="A162" s="21">
        <v>157</v>
      </c>
      <c r="B162" s="27"/>
      <c r="C162" s="23" t="s">
        <v>496</v>
      </c>
      <c r="D162" s="23" t="s">
        <v>21</v>
      </c>
      <c r="E162" s="24" t="s">
        <v>497</v>
      </c>
      <c r="F162" s="25">
        <v>324145</v>
      </c>
      <c r="G162" s="21" t="s">
        <v>498</v>
      </c>
      <c r="H162" s="26">
        <v>43497</v>
      </c>
      <c r="I162" s="26">
        <v>45688</v>
      </c>
      <c r="J162" s="26">
        <v>43565</v>
      </c>
      <c r="K162" s="26">
        <v>43565</v>
      </c>
      <c r="L162" s="38" t="s">
        <v>24</v>
      </c>
      <c r="M162" s="25">
        <v>392228</v>
      </c>
      <c r="N162" s="40">
        <v>5959</v>
      </c>
      <c r="O162" s="40">
        <v>70600</v>
      </c>
      <c r="P162" s="42"/>
      <c r="Q162" s="48"/>
      <c r="U162" s="40">
        <f t="shared" si="3"/>
        <v>76559</v>
      </c>
    </row>
    <row r="163" customFormat="1" ht="13.5" spans="1:21">
      <c r="A163" s="21">
        <v>158</v>
      </c>
      <c r="B163" s="27"/>
      <c r="C163" s="23" t="s">
        <v>499</v>
      </c>
      <c r="D163" s="23" t="s">
        <v>21</v>
      </c>
      <c r="E163" s="24" t="s">
        <v>500</v>
      </c>
      <c r="F163" s="25">
        <v>293529</v>
      </c>
      <c r="G163" s="21" t="s">
        <v>501</v>
      </c>
      <c r="H163" s="26">
        <v>45310</v>
      </c>
      <c r="I163" s="26">
        <v>47501</v>
      </c>
      <c r="J163" s="26">
        <v>43565</v>
      </c>
      <c r="K163" s="26">
        <v>43565</v>
      </c>
      <c r="L163" s="38" t="s">
        <v>24</v>
      </c>
      <c r="M163" s="25">
        <v>428410</v>
      </c>
      <c r="N163" s="40">
        <v>5917</v>
      </c>
      <c r="O163" s="40">
        <v>70600</v>
      </c>
      <c r="P163" s="42"/>
      <c r="Q163" s="48"/>
      <c r="U163" s="40">
        <f t="shared" si="3"/>
        <v>76517</v>
      </c>
    </row>
    <row r="164" customFormat="1" ht="13.5" spans="1:21">
      <c r="A164" s="21">
        <v>159</v>
      </c>
      <c r="B164" s="27"/>
      <c r="C164" s="23" t="s">
        <v>502</v>
      </c>
      <c r="D164" s="23" t="s">
        <v>21</v>
      </c>
      <c r="E164" s="24" t="s">
        <v>503</v>
      </c>
      <c r="F164" s="25">
        <v>366475</v>
      </c>
      <c r="G164" s="21" t="s">
        <v>504</v>
      </c>
      <c r="H164" s="26">
        <v>43497</v>
      </c>
      <c r="I164" s="26">
        <v>45688</v>
      </c>
      <c r="J164" s="26">
        <v>43591</v>
      </c>
      <c r="K164" s="26">
        <v>43591</v>
      </c>
      <c r="L164" s="38" t="s">
        <v>28</v>
      </c>
      <c r="M164" s="25">
        <v>375996</v>
      </c>
      <c r="N164" s="40">
        <v>6585</v>
      </c>
      <c r="O164" s="40">
        <v>70600</v>
      </c>
      <c r="P164" s="42"/>
      <c r="Q164" s="48"/>
      <c r="U164" s="40">
        <f t="shared" si="3"/>
        <v>77185</v>
      </c>
    </row>
    <row r="165" customFormat="1" ht="13.5" spans="1:21">
      <c r="A165" s="21">
        <v>160</v>
      </c>
      <c r="B165" s="28"/>
      <c r="C165" s="23" t="s">
        <v>505</v>
      </c>
      <c r="D165" s="23" t="s">
        <v>21</v>
      </c>
      <c r="E165" s="24" t="s">
        <v>506</v>
      </c>
      <c r="F165" s="25">
        <v>530524</v>
      </c>
      <c r="G165" s="21" t="s">
        <v>507</v>
      </c>
      <c r="H165" s="26">
        <v>43983</v>
      </c>
      <c r="I165" s="26">
        <v>46173</v>
      </c>
      <c r="J165" s="26">
        <v>43591</v>
      </c>
      <c r="K165" s="26">
        <v>43591</v>
      </c>
      <c r="L165" s="38" t="s">
        <v>24</v>
      </c>
      <c r="M165" s="25">
        <v>347062</v>
      </c>
      <c r="N165" s="40">
        <v>6618</v>
      </c>
      <c r="O165" s="40">
        <v>70600</v>
      </c>
      <c r="P165" s="43"/>
      <c r="Q165" s="49"/>
      <c r="U165" s="40">
        <f t="shared" si="3"/>
        <v>77218</v>
      </c>
    </row>
    <row r="166" customFormat="1" ht="13.5" spans="1:21">
      <c r="A166" s="21">
        <v>161</v>
      </c>
      <c r="B166" s="22">
        <v>33</v>
      </c>
      <c r="C166" s="23" t="s">
        <v>508</v>
      </c>
      <c r="D166" s="23" t="s">
        <v>21</v>
      </c>
      <c r="E166" s="24" t="s">
        <v>509</v>
      </c>
      <c r="F166" s="25">
        <v>203948</v>
      </c>
      <c r="G166" s="21" t="s">
        <v>510</v>
      </c>
      <c r="H166" s="26">
        <v>44613</v>
      </c>
      <c r="I166" s="26">
        <v>46803</v>
      </c>
      <c r="J166" s="26">
        <v>43599</v>
      </c>
      <c r="K166" s="26">
        <v>43599</v>
      </c>
      <c r="L166" s="38" t="s">
        <v>28</v>
      </c>
      <c r="M166" s="25">
        <v>650091</v>
      </c>
      <c r="N166" s="40">
        <v>6452</v>
      </c>
      <c r="O166" s="40">
        <v>70600</v>
      </c>
      <c r="P166" s="41">
        <f>U166+U167+U168+U169+U170</f>
        <v>387700</v>
      </c>
      <c r="Q166" s="47">
        <v>100000</v>
      </c>
      <c r="U166" s="40">
        <f t="shared" si="3"/>
        <v>77052</v>
      </c>
    </row>
    <row r="167" customFormat="1" ht="13.5" spans="1:21">
      <c r="A167" s="21">
        <v>162</v>
      </c>
      <c r="B167" s="27"/>
      <c r="C167" s="23" t="s">
        <v>511</v>
      </c>
      <c r="D167" s="23" t="s">
        <v>21</v>
      </c>
      <c r="E167" s="24" t="s">
        <v>512</v>
      </c>
      <c r="F167" s="25">
        <v>220705</v>
      </c>
      <c r="G167" s="21" t="s">
        <v>513</v>
      </c>
      <c r="H167" s="26">
        <v>43983</v>
      </c>
      <c r="I167" s="26">
        <v>46173</v>
      </c>
      <c r="J167" s="26">
        <v>43605</v>
      </c>
      <c r="K167" s="26">
        <v>43605</v>
      </c>
      <c r="L167" s="38" t="s">
        <v>28</v>
      </c>
      <c r="M167" s="25">
        <v>394274</v>
      </c>
      <c r="N167" s="40">
        <v>6890</v>
      </c>
      <c r="O167" s="40">
        <v>70600</v>
      </c>
      <c r="P167" s="42"/>
      <c r="Q167" s="48"/>
      <c r="U167" s="40">
        <f t="shared" si="3"/>
        <v>77490</v>
      </c>
    </row>
    <row r="168" customFormat="1" ht="13.5" spans="1:21">
      <c r="A168" s="21">
        <v>163</v>
      </c>
      <c r="B168" s="27"/>
      <c r="C168" s="23" t="s">
        <v>514</v>
      </c>
      <c r="D168" s="23" t="s">
        <v>21</v>
      </c>
      <c r="E168" s="24" t="s">
        <v>515</v>
      </c>
      <c r="F168" s="25">
        <v>197492</v>
      </c>
      <c r="G168" s="21" t="s">
        <v>516</v>
      </c>
      <c r="H168" s="26">
        <v>43497</v>
      </c>
      <c r="I168" s="26">
        <v>45688</v>
      </c>
      <c r="J168" s="26">
        <v>43614</v>
      </c>
      <c r="K168" s="26">
        <v>43614</v>
      </c>
      <c r="L168" s="38" t="s">
        <v>28</v>
      </c>
      <c r="M168" s="25">
        <v>565587</v>
      </c>
      <c r="N168" s="40">
        <v>6900</v>
      </c>
      <c r="O168" s="40">
        <v>70600</v>
      </c>
      <c r="P168" s="42"/>
      <c r="Q168" s="48"/>
      <c r="U168" s="40">
        <f t="shared" si="3"/>
        <v>77500</v>
      </c>
    </row>
    <row r="169" customFormat="1" ht="13.5" spans="1:21">
      <c r="A169" s="21">
        <v>164</v>
      </c>
      <c r="B169" s="27"/>
      <c r="C169" s="23" t="s">
        <v>517</v>
      </c>
      <c r="D169" s="23" t="s">
        <v>21</v>
      </c>
      <c r="E169" s="24" t="s">
        <v>518</v>
      </c>
      <c r="F169" s="25"/>
      <c r="G169" s="21" t="s">
        <v>519</v>
      </c>
      <c r="H169" s="26">
        <v>45310</v>
      </c>
      <c r="I169" s="26">
        <v>47501</v>
      </c>
      <c r="J169" s="26">
        <v>43614</v>
      </c>
      <c r="K169" s="26">
        <v>43614</v>
      </c>
      <c r="L169" s="38" t="s">
        <v>28</v>
      </c>
      <c r="M169" s="25">
        <v>243575</v>
      </c>
      <c r="N169" s="40">
        <v>7276</v>
      </c>
      <c r="O169" s="40">
        <v>70600</v>
      </c>
      <c r="P169" s="42"/>
      <c r="Q169" s="48"/>
      <c r="U169" s="40">
        <f t="shared" si="3"/>
        <v>77876</v>
      </c>
    </row>
    <row r="170" customFormat="1" ht="13.5" spans="1:21">
      <c r="A170" s="21">
        <v>165</v>
      </c>
      <c r="B170" s="28"/>
      <c r="C170" s="23" t="s">
        <v>520</v>
      </c>
      <c r="D170" s="23" t="s">
        <v>21</v>
      </c>
      <c r="E170" s="24" t="s">
        <v>521</v>
      </c>
      <c r="F170" s="25"/>
      <c r="G170" s="21" t="s">
        <v>522</v>
      </c>
      <c r="H170" s="26">
        <v>45310</v>
      </c>
      <c r="I170" s="26">
        <v>47501</v>
      </c>
      <c r="J170" s="26">
        <v>43614</v>
      </c>
      <c r="K170" s="26">
        <v>43614</v>
      </c>
      <c r="L170" s="38" t="s">
        <v>28</v>
      </c>
      <c r="M170" s="25">
        <v>324395</v>
      </c>
      <c r="N170" s="40">
        <v>7182</v>
      </c>
      <c r="O170" s="40">
        <v>70600</v>
      </c>
      <c r="P170" s="43"/>
      <c r="Q170" s="49"/>
      <c r="U170" s="40">
        <f t="shared" si="3"/>
        <v>77782</v>
      </c>
    </row>
    <row r="171" customFormat="1" ht="13.5" spans="1:21">
      <c r="A171" s="21">
        <v>166</v>
      </c>
      <c r="B171" s="22">
        <v>34</v>
      </c>
      <c r="C171" s="23" t="s">
        <v>523</v>
      </c>
      <c r="D171" s="23" t="s">
        <v>21</v>
      </c>
      <c r="E171" s="24" t="s">
        <v>524</v>
      </c>
      <c r="F171" s="25"/>
      <c r="G171" s="21" t="s">
        <v>525</v>
      </c>
      <c r="H171" s="26">
        <v>45310</v>
      </c>
      <c r="I171" s="26">
        <v>47501</v>
      </c>
      <c r="J171" s="26">
        <v>43620</v>
      </c>
      <c r="K171" s="26">
        <v>43620</v>
      </c>
      <c r="L171" s="38" t="s">
        <v>28</v>
      </c>
      <c r="M171" s="25">
        <v>391717</v>
      </c>
      <c r="N171" s="40">
        <v>7243</v>
      </c>
      <c r="O171" s="40">
        <v>70600</v>
      </c>
      <c r="P171" s="41">
        <f>U171+U172+U173+U174+U175</f>
        <v>390105</v>
      </c>
      <c r="Q171" s="47">
        <v>100000</v>
      </c>
      <c r="U171" s="40">
        <f t="shared" si="3"/>
        <v>77843</v>
      </c>
    </row>
    <row r="172" customFormat="1" ht="13.5" spans="1:21">
      <c r="A172" s="21">
        <v>167</v>
      </c>
      <c r="B172" s="27"/>
      <c r="C172" s="23" t="s">
        <v>526</v>
      </c>
      <c r="D172" s="23" t="s">
        <v>21</v>
      </c>
      <c r="E172" s="24" t="s">
        <v>527</v>
      </c>
      <c r="F172" s="25"/>
      <c r="G172" s="21" t="s">
        <v>528</v>
      </c>
      <c r="H172" s="26">
        <v>44713</v>
      </c>
      <c r="I172" s="26">
        <v>46904</v>
      </c>
      <c r="J172" s="26">
        <v>43627</v>
      </c>
      <c r="K172" s="26">
        <v>43627</v>
      </c>
      <c r="L172" s="38" t="s">
        <v>28</v>
      </c>
      <c r="M172" s="25">
        <v>382437</v>
      </c>
      <c r="N172" s="40">
        <v>7417</v>
      </c>
      <c r="O172" s="40">
        <v>70600</v>
      </c>
      <c r="P172" s="42"/>
      <c r="Q172" s="48"/>
      <c r="U172" s="40">
        <f t="shared" si="3"/>
        <v>78017</v>
      </c>
    </row>
    <row r="173" customFormat="1" ht="13.5" spans="1:21">
      <c r="A173" s="21">
        <v>168</v>
      </c>
      <c r="B173" s="27"/>
      <c r="C173" s="23" t="s">
        <v>529</v>
      </c>
      <c r="D173" s="23" t="s">
        <v>53</v>
      </c>
      <c r="E173" s="24" t="s">
        <v>530</v>
      </c>
      <c r="F173" s="25"/>
      <c r="G173" s="21" t="s">
        <v>531</v>
      </c>
      <c r="H173" s="26">
        <v>43983</v>
      </c>
      <c r="I173" s="26">
        <v>46173</v>
      </c>
      <c r="J173" s="26">
        <v>43627</v>
      </c>
      <c r="K173" s="26">
        <v>43627</v>
      </c>
      <c r="L173" s="38" t="s">
        <v>28</v>
      </c>
      <c r="M173" s="25">
        <v>405610</v>
      </c>
      <c r="N173" s="40">
        <v>7390</v>
      </c>
      <c r="O173" s="40">
        <v>70600</v>
      </c>
      <c r="P173" s="42"/>
      <c r="Q173" s="48"/>
      <c r="U173" s="40">
        <f t="shared" si="3"/>
        <v>77990</v>
      </c>
    </row>
    <row r="174" customFormat="1" ht="13.5" spans="1:21">
      <c r="A174" s="21">
        <v>169</v>
      </c>
      <c r="B174" s="27"/>
      <c r="C174" s="23" t="s">
        <v>532</v>
      </c>
      <c r="D174" s="23" t="s">
        <v>21</v>
      </c>
      <c r="E174" s="24" t="s">
        <v>533</v>
      </c>
      <c r="F174" s="25"/>
      <c r="G174" s="21" t="s">
        <v>534</v>
      </c>
      <c r="H174" s="26">
        <v>43617</v>
      </c>
      <c r="I174" s="26">
        <v>45808</v>
      </c>
      <c r="J174" s="26">
        <v>43627</v>
      </c>
      <c r="K174" s="26">
        <v>43627</v>
      </c>
      <c r="L174" s="38" t="s">
        <v>24</v>
      </c>
      <c r="M174" s="25">
        <v>322815</v>
      </c>
      <c r="N174" s="40">
        <v>7487</v>
      </c>
      <c r="O174" s="40">
        <v>70600</v>
      </c>
      <c r="P174" s="42"/>
      <c r="Q174" s="48"/>
      <c r="U174" s="40">
        <f t="shared" si="3"/>
        <v>78087</v>
      </c>
    </row>
    <row r="175" customFormat="1" ht="13.5" spans="1:21">
      <c r="A175" s="21">
        <v>170</v>
      </c>
      <c r="B175" s="28"/>
      <c r="C175" s="23" t="s">
        <v>535</v>
      </c>
      <c r="D175" s="23" t="s">
        <v>21</v>
      </c>
      <c r="E175" s="24" t="s">
        <v>536</v>
      </c>
      <c r="F175" s="25"/>
      <c r="G175" s="21" t="s">
        <v>537</v>
      </c>
      <c r="H175" s="26">
        <v>43983</v>
      </c>
      <c r="I175" s="26">
        <v>46173</v>
      </c>
      <c r="J175" s="26">
        <v>43628</v>
      </c>
      <c r="K175" s="26">
        <v>43628</v>
      </c>
      <c r="L175" s="38" t="s">
        <v>28</v>
      </c>
      <c r="M175" s="25">
        <v>272924</v>
      </c>
      <c r="N175" s="40">
        <v>7568</v>
      </c>
      <c r="O175" s="40">
        <v>70600</v>
      </c>
      <c r="P175" s="43"/>
      <c r="Q175" s="49"/>
      <c r="U175" s="40">
        <f t="shared" si="3"/>
        <v>78168</v>
      </c>
    </row>
    <row r="176" customFormat="1" ht="13.5" spans="1:21">
      <c r="A176" s="21">
        <v>171</v>
      </c>
      <c r="B176" s="22">
        <v>35</v>
      </c>
      <c r="C176" s="23" t="s">
        <v>538</v>
      </c>
      <c r="D176" s="23" t="s">
        <v>21</v>
      </c>
      <c r="E176" s="24" t="s">
        <v>539</v>
      </c>
      <c r="F176" s="25"/>
      <c r="G176" s="21" t="s">
        <v>540</v>
      </c>
      <c r="H176" s="26">
        <v>43224</v>
      </c>
      <c r="I176" s="26">
        <v>45415</v>
      </c>
      <c r="J176" s="26">
        <v>43628</v>
      </c>
      <c r="K176" s="26">
        <v>43628</v>
      </c>
      <c r="L176" s="38" t="s">
        <v>28</v>
      </c>
      <c r="M176" s="25">
        <v>383104</v>
      </c>
      <c r="N176" s="40">
        <v>7440</v>
      </c>
      <c r="O176" s="40">
        <v>70600</v>
      </c>
      <c r="P176" s="41">
        <f>U176+U177+U178+U179+U180</f>
        <v>391747</v>
      </c>
      <c r="Q176" s="47">
        <v>100000</v>
      </c>
      <c r="U176" s="40">
        <f t="shared" si="3"/>
        <v>78040</v>
      </c>
    </row>
    <row r="177" customFormat="1" ht="13.5" spans="1:21">
      <c r="A177" s="21">
        <v>172</v>
      </c>
      <c r="B177" s="27"/>
      <c r="C177" s="23" t="s">
        <v>541</v>
      </c>
      <c r="D177" s="23" t="s">
        <v>21</v>
      </c>
      <c r="E177" s="24" t="s">
        <v>542</v>
      </c>
      <c r="F177" s="25"/>
      <c r="G177" s="21" t="s">
        <v>543</v>
      </c>
      <c r="H177" s="26">
        <v>43983</v>
      </c>
      <c r="I177" s="26">
        <v>46173</v>
      </c>
      <c r="J177" s="26">
        <v>43633</v>
      </c>
      <c r="K177" s="26">
        <v>43633</v>
      </c>
      <c r="L177" s="38" t="s">
        <v>24</v>
      </c>
      <c r="M177" s="25">
        <v>501398</v>
      </c>
      <c r="N177" s="40">
        <v>7418</v>
      </c>
      <c r="O177" s="40">
        <v>70600</v>
      </c>
      <c r="P177" s="42"/>
      <c r="Q177" s="48"/>
      <c r="U177" s="40">
        <f t="shared" si="3"/>
        <v>78018</v>
      </c>
    </row>
    <row r="178" customFormat="1" ht="13.5" spans="1:21">
      <c r="A178" s="21">
        <v>173</v>
      </c>
      <c r="B178" s="27"/>
      <c r="C178" s="23" t="s">
        <v>544</v>
      </c>
      <c r="D178" s="23" t="s">
        <v>21</v>
      </c>
      <c r="E178" s="24" t="s">
        <v>545</v>
      </c>
      <c r="F178" s="25"/>
      <c r="G178" s="21" t="s">
        <v>546</v>
      </c>
      <c r="H178" s="26">
        <v>43983</v>
      </c>
      <c r="I178" s="26">
        <v>46173</v>
      </c>
      <c r="J178" s="26">
        <v>43642</v>
      </c>
      <c r="K178" s="26">
        <v>43642</v>
      </c>
      <c r="L178" s="38" t="s">
        <v>24</v>
      </c>
      <c r="M178" s="25">
        <v>356378</v>
      </c>
      <c r="N178" s="40">
        <v>7798</v>
      </c>
      <c r="O178" s="40">
        <v>70600</v>
      </c>
      <c r="P178" s="42"/>
      <c r="Q178" s="48"/>
      <c r="U178" s="40">
        <f t="shared" si="3"/>
        <v>78398</v>
      </c>
    </row>
    <row r="179" customFormat="1" ht="13.5" spans="1:21">
      <c r="A179" s="21">
        <v>174</v>
      </c>
      <c r="B179" s="27"/>
      <c r="C179" s="23" t="s">
        <v>547</v>
      </c>
      <c r="D179" s="23" t="s">
        <v>21</v>
      </c>
      <c r="E179" s="24" t="s">
        <v>548</v>
      </c>
      <c r="F179" s="25"/>
      <c r="G179" s="21" t="s">
        <v>549</v>
      </c>
      <c r="H179" s="26">
        <v>44713</v>
      </c>
      <c r="I179" s="26">
        <v>46904</v>
      </c>
      <c r="J179" s="26">
        <v>43651</v>
      </c>
      <c r="K179" s="26">
        <v>43651</v>
      </c>
      <c r="L179" s="38" t="s">
        <v>24</v>
      </c>
      <c r="M179" s="25">
        <v>396760</v>
      </c>
      <c r="N179" s="40">
        <v>7960</v>
      </c>
      <c r="O179" s="40">
        <v>70600</v>
      </c>
      <c r="P179" s="42"/>
      <c r="Q179" s="48"/>
      <c r="U179" s="40">
        <f t="shared" si="3"/>
        <v>78560</v>
      </c>
    </row>
    <row r="180" customFormat="1" ht="13.5" spans="1:21">
      <c r="A180" s="21">
        <v>175</v>
      </c>
      <c r="B180" s="28"/>
      <c r="C180" s="23" t="s">
        <v>550</v>
      </c>
      <c r="D180" s="23" t="s">
        <v>21</v>
      </c>
      <c r="E180" s="24" t="s">
        <v>551</v>
      </c>
      <c r="F180" s="25"/>
      <c r="G180" s="21" t="s">
        <v>552</v>
      </c>
      <c r="H180" s="26">
        <v>45310</v>
      </c>
      <c r="I180" s="26">
        <v>47501</v>
      </c>
      <c r="J180" s="26">
        <v>43651</v>
      </c>
      <c r="K180" s="26">
        <v>43651</v>
      </c>
      <c r="L180" s="38" t="s">
        <v>24</v>
      </c>
      <c r="M180" s="25">
        <v>250948</v>
      </c>
      <c r="N180" s="40">
        <v>8131</v>
      </c>
      <c r="O180" s="40">
        <v>70600</v>
      </c>
      <c r="P180" s="43"/>
      <c r="Q180" s="49"/>
      <c r="U180" s="40">
        <f t="shared" si="3"/>
        <v>78731</v>
      </c>
    </row>
    <row r="181" customFormat="1" ht="13.5" spans="1:21">
      <c r="A181" s="21">
        <v>176</v>
      </c>
      <c r="B181" s="22">
        <v>36</v>
      </c>
      <c r="C181" s="23" t="s">
        <v>553</v>
      </c>
      <c r="D181" s="23" t="s">
        <v>21</v>
      </c>
      <c r="E181" s="24" t="s">
        <v>554</v>
      </c>
      <c r="F181" s="25"/>
      <c r="G181" s="21" t="s">
        <v>555</v>
      </c>
      <c r="H181" s="26">
        <v>43497</v>
      </c>
      <c r="I181" s="26">
        <v>45688</v>
      </c>
      <c r="J181" s="26">
        <v>43657</v>
      </c>
      <c r="K181" s="26">
        <v>43657</v>
      </c>
      <c r="L181" s="38" t="s">
        <v>24</v>
      </c>
      <c r="M181" s="25">
        <v>409030</v>
      </c>
      <c r="N181" s="40">
        <v>8086</v>
      </c>
      <c r="O181" s="40">
        <v>70600</v>
      </c>
      <c r="P181" s="41">
        <f>U181+U182+U183+U184+U185</f>
        <v>395255</v>
      </c>
      <c r="Q181" s="47">
        <v>100000</v>
      </c>
      <c r="U181" s="40">
        <f t="shared" si="3"/>
        <v>78686</v>
      </c>
    </row>
    <row r="182" customFormat="1" ht="13.5" spans="1:21">
      <c r="A182" s="21">
        <v>177</v>
      </c>
      <c r="B182" s="27"/>
      <c r="C182" s="23" t="s">
        <v>556</v>
      </c>
      <c r="D182" s="23" t="s">
        <v>21</v>
      </c>
      <c r="E182" s="24" t="s">
        <v>557</v>
      </c>
      <c r="F182" s="25"/>
      <c r="G182" s="21" t="s">
        <v>558</v>
      </c>
      <c r="H182" s="26">
        <v>43617</v>
      </c>
      <c r="I182" s="26">
        <v>45808</v>
      </c>
      <c r="J182" s="26">
        <v>43657</v>
      </c>
      <c r="K182" s="26">
        <v>43657</v>
      </c>
      <c r="L182" s="38" t="s">
        <v>24</v>
      </c>
      <c r="M182" s="25">
        <v>350813</v>
      </c>
      <c r="N182" s="40">
        <v>8154</v>
      </c>
      <c r="O182" s="40">
        <v>70600</v>
      </c>
      <c r="P182" s="42"/>
      <c r="Q182" s="48"/>
      <c r="U182" s="40">
        <f t="shared" si="3"/>
        <v>78754</v>
      </c>
    </row>
    <row r="183" customFormat="1" ht="13.5" spans="1:21">
      <c r="A183" s="21">
        <v>178</v>
      </c>
      <c r="B183" s="27"/>
      <c r="C183" s="23" t="s">
        <v>559</v>
      </c>
      <c r="D183" s="23" t="s">
        <v>21</v>
      </c>
      <c r="E183" s="24" t="s">
        <v>560</v>
      </c>
      <c r="F183" s="25"/>
      <c r="G183" s="21" t="s">
        <v>561</v>
      </c>
      <c r="H183" s="26">
        <v>44713</v>
      </c>
      <c r="I183" s="26">
        <v>46904</v>
      </c>
      <c r="J183" s="26">
        <v>43672</v>
      </c>
      <c r="K183" s="26">
        <v>43672</v>
      </c>
      <c r="L183" s="38" t="s">
        <v>24</v>
      </c>
      <c r="M183" s="25">
        <v>438015</v>
      </c>
      <c r="N183" s="40">
        <v>8402</v>
      </c>
      <c r="O183" s="40">
        <v>70600</v>
      </c>
      <c r="P183" s="42"/>
      <c r="Q183" s="48"/>
      <c r="U183" s="40">
        <f t="shared" si="3"/>
        <v>79002</v>
      </c>
    </row>
    <row r="184" customFormat="1" ht="13.5" spans="1:21">
      <c r="A184" s="21">
        <v>179</v>
      </c>
      <c r="B184" s="27"/>
      <c r="C184" s="23" t="s">
        <v>562</v>
      </c>
      <c r="D184" s="23" t="s">
        <v>21</v>
      </c>
      <c r="E184" s="24" t="s">
        <v>563</v>
      </c>
      <c r="F184" s="25"/>
      <c r="G184" s="21" t="s">
        <v>564</v>
      </c>
      <c r="H184" s="26">
        <v>44713</v>
      </c>
      <c r="I184" s="26">
        <v>46904</v>
      </c>
      <c r="J184" s="26">
        <v>43683</v>
      </c>
      <c r="K184" s="26">
        <v>43683</v>
      </c>
      <c r="L184" s="38" t="s">
        <v>24</v>
      </c>
      <c r="M184" s="25">
        <v>248978</v>
      </c>
      <c r="N184" s="40">
        <v>8880</v>
      </c>
      <c r="O184" s="40">
        <v>70600</v>
      </c>
      <c r="P184" s="42"/>
      <c r="Q184" s="48"/>
      <c r="U184" s="40">
        <f t="shared" si="3"/>
        <v>79480</v>
      </c>
    </row>
    <row r="185" customFormat="1" ht="13.5" spans="1:21">
      <c r="A185" s="21">
        <v>180</v>
      </c>
      <c r="B185" s="28"/>
      <c r="C185" s="23" t="s">
        <v>565</v>
      </c>
      <c r="D185" s="23" t="s">
        <v>21</v>
      </c>
      <c r="E185" s="24" t="s">
        <v>566</v>
      </c>
      <c r="F185" s="25"/>
      <c r="G185" s="21" t="s">
        <v>567</v>
      </c>
      <c r="H185" s="26">
        <v>45310</v>
      </c>
      <c r="I185" s="26">
        <v>47501</v>
      </c>
      <c r="J185" s="26">
        <v>43686</v>
      </c>
      <c r="K185" s="26">
        <v>43686</v>
      </c>
      <c r="L185" s="38" t="s">
        <v>24</v>
      </c>
      <c r="M185" s="25">
        <v>434287</v>
      </c>
      <c r="N185" s="40">
        <v>8733</v>
      </c>
      <c r="O185" s="40">
        <v>70600</v>
      </c>
      <c r="P185" s="43"/>
      <c r="Q185" s="49"/>
      <c r="U185" s="40">
        <f t="shared" si="3"/>
        <v>79333</v>
      </c>
    </row>
    <row r="186" customFormat="1" ht="13.5" spans="1:21">
      <c r="A186" s="21">
        <v>181</v>
      </c>
      <c r="B186" s="22">
        <v>37</v>
      </c>
      <c r="C186" s="23" t="s">
        <v>568</v>
      </c>
      <c r="D186" s="23" t="s">
        <v>21</v>
      </c>
      <c r="E186" s="24" t="s">
        <v>569</v>
      </c>
      <c r="F186" s="25"/>
      <c r="G186" s="21" t="s">
        <v>570</v>
      </c>
      <c r="H186" s="26">
        <v>43497</v>
      </c>
      <c r="I186" s="26">
        <v>45688</v>
      </c>
      <c r="J186" s="26">
        <v>43692</v>
      </c>
      <c r="K186" s="26">
        <v>43692</v>
      </c>
      <c r="L186" s="38" t="s">
        <v>24</v>
      </c>
      <c r="M186" s="25">
        <v>384414</v>
      </c>
      <c r="N186" s="40">
        <v>8932</v>
      </c>
      <c r="O186" s="40">
        <v>70600</v>
      </c>
      <c r="P186" s="41">
        <f>U186+U187+U188+U189+U190</f>
        <v>399254</v>
      </c>
      <c r="Q186" s="47">
        <v>100000</v>
      </c>
      <c r="U186" s="40">
        <f t="shared" si="3"/>
        <v>79532</v>
      </c>
    </row>
    <row r="187" customFormat="1" ht="13.5" spans="1:21">
      <c r="A187" s="21">
        <v>182</v>
      </c>
      <c r="B187" s="27"/>
      <c r="C187" s="23" t="s">
        <v>571</v>
      </c>
      <c r="D187" s="23" t="s">
        <v>21</v>
      </c>
      <c r="E187" s="24" t="s">
        <v>572</v>
      </c>
      <c r="F187" s="25"/>
      <c r="G187" s="21" t="s">
        <v>573</v>
      </c>
      <c r="H187" s="26">
        <v>43739</v>
      </c>
      <c r="I187" s="26">
        <v>45930</v>
      </c>
      <c r="J187" s="26">
        <v>43706</v>
      </c>
      <c r="K187" s="26">
        <v>43706</v>
      </c>
      <c r="L187" s="38" t="s">
        <v>24</v>
      </c>
      <c r="M187" s="25">
        <v>298101</v>
      </c>
      <c r="N187" s="40">
        <v>9359</v>
      </c>
      <c r="O187" s="40">
        <v>70600</v>
      </c>
      <c r="P187" s="42"/>
      <c r="Q187" s="48"/>
      <c r="U187" s="40">
        <f t="shared" si="3"/>
        <v>79959</v>
      </c>
    </row>
    <row r="188" customFormat="1" ht="13.5" spans="1:21">
      <c r="A188" s="21">
        <v>183</v>
      </c>
      <c r="B188" s="27"/>
      <c r="C188" s="23" t="s">
        <v>574</v>
      </c>
      <c r="D188" s="23" t="s">
        <v>21</v>
      </c>
      <c r="E188" s="24" t="s">
        <v>575</v>
      </c>
      <c r="F188" s="25"/>
      <c r="G188" s="21" t="s">
        <v>576</v>
      </c>
      <c r="H188" s="26">
        <v>43739</v>
      </c>
      <c r="I188" s="26">
        <v>45930</v>
      </c>
      <c r="J188" s="26">
        <v>43706</v>
      </c>
      <c r="K188" s="26">
        <v>43706</v>
      </c>
      <c r="L188" s="38" t="s">
        <v>24</v>
      </c>
      <c r="M188" s="25">
        <v>274512</v>
      </c>
      <c r="N188" s="40">
        <v>9386</v>
      </c>
      <c r="O188" s="40">
        <v>70600</v>
      </c>
      <c r="P188" s="42"/>
      <c r="Q188" s="48"/>
      <c r="U188" s="40">
        <f t="shared" si="3"/>
        <v>79986</v>
      </c>
    </row>
    <row r="189" customFormat="1" ht="13.5" spans="1:21">
      <c r="A189" s="21">
        <v>184</v>
      </c>
      <c r="B189" s="27"/>
      <c r="C189" s="23" t="s">
        <v>577</v>
      </c>
      <c r="D189" s="23" t="s">
        <v>21</v>
      </c>
      <c r="E189" s="24" t="s">
        <v>578</v>
      </c>
      <c r="F189" s="25"/>
      <c r="G189" s="21" t="s">
        <v>579</v>
      </c>
      <c r="H189" s="26">
        <v>43739</v>
      </c>
      <c r="I189" s="26">
        <v>45930</v>
      </c>
      <c r="J189" s="26">
        <v>43706</v>
      </c>
      <c r="K189" s="26">
        <v>43706</v>
      </c>
      <c r="L189" s="38" t="s">
        <v>24</v>
      </c>
      <c r="M189" s="25">
        <v>301429</v>
      </c>
      <c r="N189" s="40">
        <v>9355</v>
      </c>
      <c r="O189" s="40">
        <v>70600</v>
      </c>
      <c r="P189" s="42"/>
      <c r="Q189" s="48"/>
      <c r="U189" s="40">
        <f t="shared" si="3"/>
        <v>79955</v>
      </c>
    </row>
    <row r="190" customFormat="1" ht="13.5" spans="1:21">
      <c r="A190" s="21">
        <v>185</v>
      </c>
      <c r="B190" s="28"/>
      <c r="C190" s="23" t="s">
        <v>580</v>
      </c>
      <c r="D190" s="23" t="s">
        <v>21</v>
      </c>
      <c r="E190" s="24" t="s">
        <v>581</v>
      </c>
      <c r="F190" s="25"/>
      <c r="G190" s="21" t="s">
        <v>582</v>
      </c>
      <c r="H190" s="26">
        <v>43739</v>
      </c>
      <c r="I190" s="26">
        <v>45930</v>
      </c>
      <c r="J190" s="26">
        <v>43706</v>
      </c>
      <c r="K190" s="26">
        <v>43706</v>
      </c>
      <c r="L190" s="38" t="s">
        <v>24</v>
      </c>
      <c r="M190" s="25">
        <v>415847</v>
      </c>
      <c r="N190" s="40">
        <v>9222</v>
      </c>
      <c r="O190" s="40">
        <v>70600</v>
      </c>
      <c r="P190" s="43"/>
      <c r="Q190" s="49"/>
      <c r="U190" s="40">
        <f t="shared" si="3"/>
        <v>79822</v>
      </c>
    </row>
    <row r="191" customFormat="1" ht="13.5" spans="1:21">
      <c r="A191" s="21">
        <v>186</v>
      </c>
      <c r="B191" s="22">
        <v>38</v>
      </c>
      <c r="C191" s="23" t="s">
        <v>583</v>
      </c>
      <c r="D191" s="23" t="s">
        <v>21</v>
      </c>
      <c r="E191" s="24" t="s">
        <v>584</v>
      </c>
      <c r="F191" s="25"/>
      <c r="G191" s="21" t="s">
        <v>585</v>
      </c>
      <c r="H191" s="26">
        <v>43739</v>
      </c>
      <c r="I191" s="26">
        <v>45930</v>
      </c>
      <c r="J191" s="26">
        <v>43706</v>
      </c>
      <c r="K191" s="26">
        <v>43706</v>
      </c>
      <c r="L191" s="38" t="s">
        <v>24</v>
      </c>
      <c r="M191" s="25">
        <v>379342</v>
      </c>
      <c r="N191" s="40">
        <v>9264</v>
      </c>
      <c r="O191" s="40">
        <v>70600</v>
      </c>
      <c r="P191" s="41">
        <f>U191+U192+U193+U194+U195</f>
        <v>400576</v>
      </c>
      <c r="Q191" s="47">
        <v>100000</v>
      </c>
      <c r="U191" s="40">
        <f t="shared" si="3"/>
        <v>79864</v>
      </c>
    </row>
    <row r="192" customFormat="1" ht="13.5" spans="1:21">
      <c r="A192" s="21">
        <v>187</v>
      </c>
      <c r="B192" s="27"/>
      <c r="C192" s="23" t="s">
        <v>586</v>
      </c>
      <c r="D192" s="23" t="s">
        <v>21</v>
      </c>
      <c r="E192" s="24" t="s">
        <v>587</v>
      </c>
      <c r="F192" s="25"/>
      <c r="G192" s="21" t="s">
        <v>588</v>
      </c>
      <c r="H192" s="26">
        <v>43739</v>
      </c>
      <c r="I192" s="26">
        <v>45930</v>
      </c>
      <c r="J192" s="26">
        <v>43711</v>
      </c>
      <c r="K192" s="26">
        <v>43711</v>
      </c>
      <c r="L192" s="38" t="s">
        <v>24</v>
      </c>
      <c r="M192" s="25">
        <v>340061</v>
      </c>
      <c r="N192" s="40">
        <v>9427</v>
      </c>
      <c r="O192" s="40">
        <v>70600</v>
      </c>
      <c r="P192" s="42"/>
      <c r="Q192" s="48"/>
      <c r="U192" s="40">
        <f t="shared" si="3"/>
        <v>80027</v>
      </c>
    </row>
    <row r="193" customFormat="1" ht="13.5" spans="1:21">
      <c r="A193" s="21">
        <v>188</v>
      </c>
      <c r="B193" s="27"/>
      <c r="C193" s="23" t="s">
        <v>589</v>
      </c>
      <c r="D193" s="23" t="s">
        <v>21</v>
      </c>
      <c r="E193" s="24" t="s">
        <v>590</v>
      </c>
      <c r="F193" s="25"/>
      <c r="G193" s="21" t="s">
        <v>591</v>
      </c>
      <c r="H193" s="26">
        <v>43739</v>
      </c>
      <c r="I193" s="26">
        <v>45930</v>
      </c>
      <c r="J193" s="26">
        <v>43711</v>
      </c>
      <c r="K193" s="26">
        <v>43711</v>
      </c>
      <c r="L193" s="38" t="s">
        <v>24</v>
      </c>
      <c r="M193" s="25">
        <v>433399</v>
      </c>
      <c r="N193" s="40">
        <v>9318</v>
      </c>
      <c r="O193" s="40">
        <v>70600</v>
      </c>
      <c r="P193" s="42"/>
      <c r="Q193" s="48"/>
      <c r="U193" s="40">
        <f t="shared" si="3"/>
        <v>79918</v>
      </c>
    </row>
    <row r="194" customFormat="1" ht="13.5" spans="1:21">
      <c r="A194" s="21">
        <v>189</v>
      </c>
      <c r="B194" s="27"/>
      <c r="C194" s="23" t="s">
        <v>592</v>
      </c>
      <c r="D194" s="23" t="s">
        <v>141</v>
      </c>
      <c r="E194" s="24" t="s">
        <v>593</v>
      </c>
      <c r="F194" s="25"/>
      <c r="G194" s="21" t="s">
        <v>594</v>
      </c>
      <c r="H194" s="26">
        <v>44713</v>
      </c>
      <c r="I194" s="26">
        <v>46904</v>
      </c>
      <c r="J194" s="26">
        <v>43725</v>
      </c>
      <c r="K194" s="26">
        <v>43725</v>
      </c>
      <c r="L194" s="38" t="s">
        <v>24</v>
      </c>
      <c r="M194" s="25">
        <v>446409</v>
      </c>
      <c r="N194" s="40">
        <v>9629</v>
      </c>
      <c r="O194" s="40">
        <v>70600</v>
      </c>
      <c r="P194" s="42"/>
      <c r="Q194" s="48"/>
      <c r="U194" s="40">
        <f t="shared" si="3"/>
        <v>80229</v>
      </c>
    </row>
    <row r="195" customFormat="1" ht="13.5" spans="1:21">
      <c r="A195" s="21">
        <v>190</v>
      </c>
      <c r="B195" s="28"/>
      <c r="C195" s="23" t="s">
        <v>595</v>
      </c>
      <c r="D195" s="23" t="s">
        <v>21</v>
      </c>
      <c r="E195" s="24" t="s">
        <v>596</v>
      </c>
      <c r="F195" s="25"/>
      <c r="G195" s="21" t="s">
        <v>597</v>
      </c>
      <c r="H195" s="26">
        <v>43497</v>
      </c>
      <c r="I195" s="26">
        <v>45688</v>
      </c>
      <c r="J195" s="26">
        <v>43725</v>
      </c>
      <c r="K195" s="26">
        <v>43725</v>
      </c>
      <c r="L195" s="38" t="s">
        <v>24</v>
      </c>
      <c r="M195" s="25">
        <v>181629</v>
      </c>
      <c r="N195" s="40">
        <v>9938</v>
      </c>
      <c r="O195" s="40">
        <v>70600</v>
      </c>
      <c r="P195" s="43"/>
      <c r="Q195" s="49"/>
      <c r="U195" s="40">
        <f t="shared" si="3"/>
        <v>80538</v>
      </c>
    </row>
    <row r="196" customFormat="1" ht="13.5" spans="1:21">
      <c r="A196" s="21">
        <v>191</v>
      </c>
      <c r="B196" s="22">
        <v>39</v>
      </c>
      <c r="C196" s="23" t="s">
        <v>598</v>
      </c>
      <c r="D196" s="23" t="s">
        <v>141</v>
      </c>
      <c r="E196" s="24" t="s">
        <v>599</v>
      </c>
      <c r="F196" s="25"/>
      <c r="G196" s="21" t="s">
        <v>600</v>
      </c>
      <c r="H196" s="26">
        <v>43497</v>
      </c>
      <c r="I196" s="26">
        <v>45688</v>
      </c>
      <c r="J196" s="26">
        <v>43727</v>
      </c>
      <c r="K196" s="26">
        <v>43727</v>
      </c>
      <c r="L196" s="38" t="s">
        <v>24</v>
      </c>
      <c r="M196" s="25">
        <v>482988</v>
      </c>
      <c r="N196" s="40">
        <v>9633</v>
      </c>
      <c r="O196" s="40">
        <v>70600</v>
      </c>
      <c r="P196" s="41">
        <f>U196+U197+U198+U199+U200</f>
        <v>402649</v>
      </c>
      <c r="Q196" s="47">
        <v>100000</v>
      </c>
      <c r="U196" s="40">
        <f t="shared" si="3"/>
        <v>80233</v>
      </c>
    </row>
    <row r="197" customFormat="1" ht="13.5" spans="1:21">
      <c r="A197" s="21">
        <v>192</v>
      </c>
      <c r="B197" s="27"/>
      <c r="C197" s="23" t="s">
        <v>601</v>
      </c>
      <c r="D197" s="23" t="s">
        <v>141</v>
      </c>
      <c r="E197" s="24" t="s">
        <v>602</v>
      </c>
      <c r="F197" s="25"/>
      <c r="G197" s="21" t="s">
        <v>603</v>
      </c>
      <c r="H197" s="26">
        <v>43983</v>
      </c>
      <c r="I197" s="26">
        <v>46173</v>
      </c>
      <c r="J197" s="26">
        <v>43728</v>
      </c>
      <c r="K197" s="26">
        <v>43728</v>
      </c>
      <c r="L197" s="38" t="s">
        <v>24</v>
      </c>
      <c r="M197" s="25">
        <v>326628</v>
      </c>
      <c r="N197" s="40">
        <v>9839</v>
      </c>
      <c r="O197" s="40">
        <v>70600</v>
      </c>
      <c r="P197" s="42"/>
      <c r="Q197" s="48"/>
      <c r="U197" s="40">
        <f t="shared" si="3"/>
        <v>80439</v>
      </c>
    </row>
    <row r="198" customFormat="1" ht="13.5" spans="1:21">
      <c r="A198" s="21">
        <v>193</v>
      </c>
      <c r="B198" s="27"/>
      <c r="C198" s="23" t="s">
        <v>604</v>
      </c>
      <c r="D198" s="23" t="s">
        <v>21</v>
      </c>
      <c r="E198" s="24" t="s">
        <v>605</v>
      </c>
      <c r="F198" s="25"/>
      <c r="G198" s="21" t="s">
        <v>606</v>
      </c>
      <c r="H198" s="26">
        <v>44713</v>
      </c>
      <c r="I198" s="26">
        <v>46904</v>
      </c>
      <c r="J198" s="26">
        <v>43733</v>
      </c>
      <c r="K198" s="26">
        <v>43733</v>
      </c>
      <c r="L198" s="38" t="s">
        <v>24</v>
      </c>
      <c r="M198" s="25">
        <v>416482</v>
      </c>
      <c r="N198" s="40">
        <v>9851</v>
      </c>
      <c r="O198" s="40">
        <v>70600</v>
      </c>
      <c r="P198" s="42"/>
      <c r="Q198" s="48"/>
      <c r="U198" s="40">
        <f t="shared" si="3"/>
        <v>80451</v>
      </c>
    </row>
    <row r="199" customFormat="1" ht="13.5" spans="1:21">
      <c r="A199" s="21">
        <v>194</v>
      </c>
      <c r="B199" s="27"/>
      <c r="C199" s="23" t="s">
        <v>607</v>
      </c>
      <c r="D199" s="23" t="s">
        <v>21</v>
      </c>
      <c r="E199" s="24" t="s">
        <v>608</v>
      </c>
      <c r="F199" s="25"/>
      <c r="G199" s="21" t="s">
        <v>609</v>
      </c>
      <c r="H199" s="26">
        <v>43983</v>
      </c>
      <c r="I199" s="26">
        <v>46173</v>
      </c>
      <c r="J199" s="26">
        <v>43733</v>
      </c>
      <c r="K199" s="26">
        <v>43733</v>
      </c>
      <c r="L199" s="38" t="s">
        <v>24</v>
      </c>
      <c r="M199" s="25">
        <v>393716</v>
      </c>
      <c r="N199" s="40">
        <v>9877</v>
      </c>
      <c r="O199" s="40">
        <v>70600</v>
      </c>
      <c r="P199" s="42"/>
      <c r="Q199" s="48"/>
      <c r="U199" s="40">
        <f t="shared" ref="U199:U218" si="4">N199+O199</f>
        <v>80477</v>
      </c>
    </row>
    <row r="200" customFormat="1" ht="13.5" spans="1:21">
      <c r="A200" s="21">
        <v>195</v>
      </c>
      <c r="B200" s="28"/>
      <c r="C200" s="23" t="s">
        <v>610</v>
      </c>
      <c r="D200" s="23" t="s">
        <v>141</v>
      </c>
      <c r="E200" s="24" t="s">
        <v>611</v>
      </c>
      <c r="F200" s="25"/>
      <c r="G200" s="21" t="s">
        <v>612</v>
      </c>
      <c r="H200" s="26">
        <v>44713</v>
      </c>
      <c r="I200" s="26">
        <v>46904</v>
      </c>
      <c r="J200" s="26">
        <v>43755</v>
      </c>
      <c r="K200" s="26">
        <v>43755</v>
      </c>
      <c r="L200" s="38" t="s">
        <v>24</v>
      </c>
      <c r="M200" s="25">
        <v>343412</v>
      </c>
      <c r="N200" s="40">
        <v>10449</v>
      </c>
      <c r="O200" s="40">
        <v>70600</v>
      </c>
      <c r="P200" s="43"/>
      <c r="Q200" s="49"/>
      <c r="U200" s="40">
        <f t="shared" si="4"/>
        <v>81049</v>
      </c>
    </row>
    <row r="201" customFormat="1" ht="13.5" spans="1:21">
      <c r="A201" s="21">
        <v>196</v>
      </c>
      <c r="B201" s="22">
        <v>40</v>
      </c>
      <c r="C201" s="23" t="s">
        <v>613</v>
      </c>
      <c r="D201" s="23" t="s">
        <v>141</v>
      </c>
      <c r="E201" s="24" t="s">
        <v>614</v>
      </c>
      <c r="F201" s="25"/>
      <c r="G201" s="21" t="s">
        <v>615</v>
      </c>
      <c r="H201" s="26">
        <v>43983</v>
      </c>
      <c r="I201" s="26">
        <v>46173</v>
      </c>
      <c r="J201" s="26">
        <v>43770</v>
      </c>
      <c r="K201" s="26">
        <v>43770</v>
      </c>
      <c r="L201" s="38" t="s">
        <v>24</v>
      </c>
      <c r="M201" s="25">
        <v>328773</v>
      </c>
      <c r="N201" s="40">
        <v>10816</v>
      </c>
      <c r="O201" s="40">
        <v>70600</v>
      </c>
      <c r="P201" s="41">
        <f>U201+U202+U203+U204+U205</f>
        <v>409467</v>
      </c>
      <c r="Q201" s="47">
        <v>100000</v>
      </c>
      <c r="U201" s="40">
        <f t="shared" si="4"/>
        <v>81416</v>
      </c>
    </row>
    <row r="202" customFormat="1" ht="13.5" spans="1:21">
      <c r="A202" s="21">
        <v>197</v>
      </c>
      <c r="B202" s="27"/>
      <c r="C202" s="23" t="s">
        <v>616</v>
      </c>
      <c r="D202" s="23" t="s">
        <v>141</v>
      </c>
      <c r="E202" s="24" t="s">
        <v>617</v>
      </c>
      <c r="F202" s="25"/>
      <c r="G202" s="21" t="s">
        <v>618</v>
      </c>
      <c r="H202" s="26">
        <v>45310</v>
      </c>
      <c r="I202" s="26">
        <v>47501</v>
      </c>
      <c r="J202" s="26">
        <v>43782</v>
      </c>
      <c r="K202" s="26">
        <v>43782</v>
      </c>
      <c r="L202" s="38" t="s">
        <v>24</v>
      </c>
      <c r="M202" s="25">
        <v>347474</v>
      </c>
      <c r="N202" s="40">
        <v>11075</v>
      </c>
      <c r="O202" s="40">
        <v>70600</v>
      </c>
      <c r="P202" s="42"/>
      <c r="Q202" s="48"/>
      <c r="U202" s="40">
        <f t="shared" si="4"/>
        <v>81675</v>
      </c>
    </row>
    <row r="203" customFormat="1" ht="13.5" spans="1:21">
      <c r="A203" s="21">
        <v>198</v>
      </c>
      <c r="B203" s="27"/>
      <c r="C203" s="23" t="s">
        <v>619</v>
      </c>
      <c r="D203" s="23" t="s">
        <v>141</v>
      </c>
      <c r="E203" s="24" t="s">
        <v>620</v>
      </c>
      <c r="F203" s="25"/>
      <c r="G203" s="21" t="s">
        <v>621</v>
      </c>
      <c r="H203" s="26">
        <v>45310</v>
      </c>
      <c r="I203" s="26">
        <v>47501</v>
      </c>
      <c r="J203" s="26">
        <v>43782</v>
      </c>
      <c r="K203" s="26">
        <v>43782</v>
      </c>
      <c r="L203" s="38" t="s">
        <v>24</v>
      </c>
      <c r="M203" s="25">
        <v>661379</v>
      </c>
      <c r="N203" s="40">
        <v>10708</v>
      </c>
      <c r="O203" s="40">
        <v>70600</v>
      </c>
      <c r="P203" s="42"/>
      <c r="Q203" s="48"/>
      <c r="U203" s="40">
        <f t="shared" si="4"/>
        <v>81308</v>
      </c>
    </row>
    <row r="204" customFormat="1" ht="13.5" spans="1:21">
      <c r="A204" s="21">
        <v>199</v>
      </c>
      <c r="B204" s="27"/>
      <c r="C204" s="23" t="s">
        <v>622</v>
      </c>
      <c r="D204" s="23" t="s">
        <v>141</v>
      </c>
      <c r="E204" s="24" t="s">
        <v>623</v>
      </c>
      <c r="F204" s="25"/>
      <c r="G204" s="21" t="s">
        <v>624</v>
      </c>
      <c r="H204" s="26">
        <v>44613</v>
      </c>
      <c r="I204" s="26">
        <v>46803</v>
      </c>
      <c r="J204" s="26">
        <v>43810</v>
      </c>
      <c r="K204" s="26">
        <v>43810</v>
      </c>
      <c r="L204" s="38" t="s">
        <v>24</v>
      </c>
      <c r="M204" s="25">
        <v>325630</v>
      </c>
      <c r="N204" s="40">
        <v>11753</v>
      </c>
      <c r="O204" s="40">
        <v>70600</v>
      </c>
      <c r="P204" s="42"/>
      <c r="Q204" s="48"/>
      <c r="U204" s="40">
        <f t="shared" si="4"/>
        <v>82353</v>
      </c>
    </row>
    <row r="205" customFormat="1" ht="13.5" spans="1:21">
      <c r="A205" s="21">
        <v>200</v>
      </c>
      <c r="B205" s="28"/>
      <c r="C205" s="23" t="s">
        <v>625</v>
      </c>
      <c r="D205" s="23" t="s">
        <v>141</v>
      </c>
      <c r="E205" s="24" t="s">
        <v>626</v>
      </c>
      <c r="F205" s="25"/>
      <c r="G205" s="21" t="s">
        <v>627</v>
      </c>
      <c r="H205" s="26">
        <v>45310</v>
      </c>
      <c r="I205" s="26">
        <v>47501</v>
      </c>
      <c r="J205" s="26">
        <v>43823</v>
      </c>
      <c r="K205" s="26">
        <v>43823</v>
      </c>
      <c r="L205" s="38" t="s">
        <v>24</v>
      </c>
      <c r="M205" s="25">
        <v>275687</v>
      </c>
      <c r="N205" s="40">
        <v>12115</v>
      </c>
      <c r="O205" s="40">
        <v>70600</v>
      </c>
      <c r="P205" s="43"/>
      <c r="Q205" s="49"/>
      <c r="U205" s="40">
        <f t="shared" si="4"/>
        <v>82715</v>
      </c>
    </row>
    <row r="206" customFormat="1" ht="13.5" spans="1:21">
      <c r="A206" s="21">
        <v>201</v>
      </c>
      <c r="B206" s="22">
        <v>41</v>
      </c>
      <c r="C206" s="23" t="s">
        <v>628</v>
      </c>
      <c r="D206" s="23" t="s">
        <v>629</v>
      </c>
      <c r="E206" s="24" t="s">
        <v>630</v>
      </c>
      <c r="F206" s="25"/>
      <c r="G206" s="21" t="s">
        <v>631</v>
      </c>
      <c r="H206" s="26">
        <v>44613</v>
      </c>
      <c r="I206" s="26">
        <v>46803</v>
      </c>
      <c r="J206" s="26">
        <v>43832</v>
      </c>
      <c r="K206" s="26">
        <v>43832</v>
      </c>
      <c r="L206" s="38" t="s">
        <v>24</v>
      </c>
      <c r="M206" s="25">
        <v>392682</v>
      </c>
      <c r="N206" s="40">
        <v>13039</v>
      </c>
      <c r="O206" s="40">
        <v>70600</v>
      </c>
      <c r="P206" s="41">
        <f>U206+U207+U208+U209+U210</f>
        <v>425481</v>
      </c>
      <c r="Q206" s="47">
        <v>100000</v>
      </c>
      <c r="U206" s="40">
        <f t="shared" si="4"/>
        <v>83639</v>
      </c>
    </row>
    <row r="207" customFormat="1" ht="13.5" spans="1:21">
      <c r="A207" s="21">
        <v>202</v>
      </c>
      <c r="B207" s="27"/>
      <c r="C207" s="23" t="s">
        <v>632</v>
      </c>
      <c r="D207" s="23" t="s">
        <v>141</v>
      </c>
      <c r="E207" s="24" t="s">
        <v>633</v>
      </c>
      <c r="F207" s="25"/>
      <c r="G207" s="21" t="s">
        <v>634</v>
      </c>
      <c r="H207" s="26">
        <v>44581</v>
      </c>
      <c r="I207" s="26">
        <v>46771</v>
      </c>
      <c r="J207" s="26">
        <v>43840</v>
      </c>
      <c r="K207" s="26">
        <v>43840</v>
      </c>
      <c r="L207" s="38" t="s">
        <v>24</v>
      </c>
      <c r="M207" s="25">
        <v>349616</v>
      </c>
      <c r="N207" s="40">
        <v>13435</v>
      </c>
      <c r="O207" s="40">
        <v>70600</v>
      </c>
      <c r="P207" s="42"/>
      <c r="Q207" s="48"/>
      <c r="U207" s="40">
        <f t="shared" si="4"/>
        <v>84035</v>
      </c>
    </row>
    <row r="208" customFormat="1" ht="13.5" spans="1:21">
      <c r="A208" s="21">
        <v>203</v>
      </c>
      <c r="B208" s="27"/>
      <c r="C208" s="23" t="s">
        <v>635</v>
      </c>
      <c r="D208" s="23" t="s">
        <v>141</v>
      </c>
      <c r="E208" s="24" t="s">
        <v>636</v>
      </c>
      <c r="F208" s="25"/>
      <c r="G208" s="21" t="s">
        <v>637</v>
      </c>
      <c r="H208" s="26">
        <v>43172</v>
      </c>
      <c r="I208" s="26">
        <v>45363</v>
      </c>
      <c r="J208" s="26">
        <v>43907</v>
      </c>
      <c r="K208" s="26">
        <v>43907</v>
      </c>
      <c r="L208" s="38" t="s">
        <v>24</v>
      </c>
      <c r="M208" s="25">
        <v>323578</v>
      </c>
      <c r="N208" s="40">
        <v>14774</v>
      </c>
      <c r="O208" s="40">
        <v>70600</v>
      </c>
      <c r="P208" s="42"/>
      <c r="Q208" s="48"/>
      <c r="U208" s="40">
        <f t="shared" si="4"/>
        <v>85374</v>
      </c>
    </row>
    <row r="209" customFormat="1" ht="13.5" spans="1:21">
      <c r="A209" s="21">
        <v>204</v>
      </c>
      <c r="B209" s="27"/>
      <c r="C209" s="23" t="s">
        <v>638</v>
      </c>
      <c r="D209" s="23" t="s">
        <v>141</v>
      </c>
      <c r="E209" s="24" t="s">
        <v>639</v>
      </c>
      <c r="F209" s="25"/>
      <c r="G209" s="21" t="s">
        <v>640</v>
      </c>
      <c r="H209" s="26">
        <v>44967</v>
      </c>
      <c r="I209" s="26">
        <v>47158</v>
      </c>
      <c r="J209" s="26">
        <v>43914</v>
      </c>
      <c r="K209" s="26">
        <v>43914</v>
      </c>
      <c r="L209" s="38" t="s">
        <v>24</v>
      </c>
      <c r="M209" s="25">
        <v>269808</v>
      </c>
      <c r="N209" s="40">
        <v>15215</v>
      </c>
      <c r="O209" s="40">
        <v>70600</v>
      </c>
      <c r="P209" s="42"/>
      <c r="Q209" s="48"/>
      <c r="U209" s="40">
        <f t="shared" si="4"/>
        <v>85815</v>
      </c>
    </row>
    <row r="210" customFormat="1" ht="13.5" spans="1:21">
      <c r="A210" s="21">
        <v>205</v>
      </c>
      <c r="B210" s="28"/>
      <c r="C210" s="23" t="s">
        <v>641</v>
      </c>
      <c r="D210" s="23" t="s">
        <v>141</v>
      </c>
      <c r="E210" s="24" t="s">
        <v>642</v>
      </c>
      <c r="F210" s="25"/>
      <c r="G210" s="21" t="s">
        <v>643</v>
      </c>
      <c r="H210" s="26">
        <v>44581</v>
      </c>
      <c r="I210" s="26">
        <v>46771</v>
      </c>
      <c r="J210" s="26">
        <v>43951</v>
      </c>
      <c r="K210" s="26">
        <v>43951</v>
      </c>
      <c r="L210" s="38" t="s">
        <v>24</v>
      </c>
      <c r="M210" s="25">
        <v>244863</v>
      </c>
      <c r="N210" s="40">
        <v>16018</v>
      </c>
      <c r="O210" s="40">
        <v>70600</v>
      </c>
      <c r="P210" s="43"/>
      <c r="Q210" s="49"/>
      <c r="U210" s="40">
        <f t="shared" si="4"/>
        <v>86618</v>
      </c>
    </row>
    <row r="211" customFormat="1" ht="13.5" spans="1:21">
      <c r="A211" s="21">
        <v>206</v>
      </c>
      <c r="B211" s="22">
        <v>42</v>
      </c>
      <c r="C211" s="23" t="s">
        <v>644</v>
      </c>
      <c r="D211" s="23" t="s">
        <v>141</v>
      </c>
      <c r="E211" s="24" t="s">
        <v>645</v>
      </c>
      <c r="F211" s="25"/>
      <c r="G211" s="21" t="s">
        <v>646</v>
      </c>
      <c r="H211" s="26">
        <v>44967</v>
      </c>
      <c r="I211" s="26">
        <v>47158</v>
      </c>
      <c r="J211" s="26">
        <v>43951</v>
      </c>
      <c r="K211" s="26">
        <v>43951</v>
      </c>
      <c r="L211" s="38" t="s">
        <v>24</v>
      </c>
      <c r="M211" s="25">
        <v>442248</v>
      </c>
      <c r="N211" s="40">
        <v>14853</v>
      </c>
      <c r="O211" s="40">
        <v>70600</v>
      </c>
      <c r="P211" s="41">
        <f>U211+U212+U213+U214+U215</f>
        <v>435517</v>
      </c>
      <c r="Q211" s="47">
        <v>100000</v>
      </c>
      <c r="U211" s="40">
        <f t="shared" si="4"/>
        <v>85453</v>
      </c>
    </row>
    <row r="212" customFormat="1" ht="13.5" spans="1:21">
      <c r="A212" s="21">
        <v>207</v>
      </c>
      <c r="B212" s="27"/>
      <c r="C212" s="23" t="s">
        <v>647</v>
      </c>
      <c r="D212" s="23" t="s">
        <v>141</v>
      </c>
      <c r="E212" s="24" t="s">
        <v>648</v>
      </c>
      <c r="F212" s="25"/>
      <c r="G212" s="21" t="s">
        <v>649</v>
      </c>
      <c r="H212" s="26">
        <v>43586</v>
      </c>
      <c r="I212" s="26">
        <v>45777</v>
      </c>
      <c r="J212" s="26">
        <v>43970</v>
      </c>
      <c r="K212" s="26">
        <v>43970</v>
      </c>
      <c r="L212" s="38" t="s">
        <v>24</v>
      </c>
      <c r="M212" s="25">
        <v>277522</v>
      </c>
      <c r="N212" s="40">
        <v>16161</v>
      </c>
      <c r="O212" s="40">
        <v>70600</v>
      </c>
      <c r="P212" s="42"/>
      <c r="Q212" s="48"/>
      <c r="U212" s="40">
        <f t="shared" si="4"/>
        <v>86761</v>
      </c>
    </row>
    <row r="213" customFormat="1" ht="13.5" spans="1:21">
      <c r="A213" s="21">
        <v>208</v>
      </c>
      <c r="B213" s="27"/>
      <c r="C213" s="23" t="s">
        <v>650</v>
      </c>
      <c r="D213" s="23" t="s">
        <v>141</v>
      </c>
      <c r="E213" s="24" t="s">
        <v>651</v>
      </c>
      <c r="F213" s="25"/>
      <c r="G213" s="21" t="s">
        <v>652</v>
      </c>
      <c r="H213" s="26">
        <v>44967</v>
      </c>
      <c r="I213" s="26">
        <v>47158</v>
      </c>
      <c r="J213" s="26">
        <v>43987</v>
      </c>
      <c r="K213" s="26">
        <v>43987</v>
      </c>
      <c r="L213" s="38" t="s">
        <v>24</v>
      </c>
      <c r="M213" s="25">
        <v>227698</v>
      </c>
      <c r="N213" s="40">
        <v>16756</v>
      </c>
      <c r="O213" s="40">
        <v>70600</v>
      </c>
      <c r="P213" s="42"/>
      <c r="Q213" s="48"/>
      <c r="U213" s="40">
        <f t="shared" si="4"/>
        <v>87356</v>
      </c>
    </row>
    <row r="214" customFormat="1" ht="13.5" spans="1:21">
      <c r="A214" s="21">
        <v>209</v>
      </c>
      <c r="B214" s="27"/>
      <c r="C214" s="23" t="s">
        <v>653</v>
      </c>
      <c r="D214" s="23" t="s">
        <v>141</v>
      </c>
      <c r="E214" s="24" t="s">
        <v>654</v>
      </c>
      <c r="F214" s="25"/>
      <c r="G214" s="21" t="s">
        <v>655</v>
      </c>
      <c r="H214" s="26">
        <v>43224</v>
      </c>
      <c r="I214" s="26">
        <v>45415</v>
      </c>
      <c r="J214" s="26">
        <v>44040</v>
      </c>
      <c r="K214" s="26">
        <v>44040</v>
      </c>
      <c r="L214" s="38" t="s">
        <v>24</v>
      </c>
      <c r="M214" s="25">
        <v>337337</v>
      </c>
      <c r="N214" s="40">
        <v>17047</v>
      </c>
      <c r="O214" s="40">
        <v>70600</v>
      </c>
      <c r="P214" s="42"/>
      <c r="Q214" s="48"/>
      <c r="U214" s="40">
        <f t="shared" si="4"/>
        <v>87647</v>
      </c>
    </row>
    <row r="215" customFormat="1" ht="13.5" spans="1:21">
      <c r="A215" s="21">
        <v>210</v>
      </c>
      <c r="B215" s="28"/>
      <c r="C215" s="23" t="s">
        <v>656</v>
      </c>
      <c r="D215" s="23" t="s">
        <v>167</v>
      </c>
      <c r="E215" s="24" t="s">
        <v>657</v>
      </c>
      <c r="F215" s="25"/>
      <c r="G215" s="21" t="s">
        <v>658</v>
      </c>
      <c r="H215" s="26">
        <v>45310</v>
      </c>
      <c r="I215" s="26">
        <v>47501</v>
      </c>
      <c r="J215" s="26">
        <v>44043</v>
      </c>
      <c r="K215" s="26">
        <v>44043</v>
      </c>
      <c r="L215" s="38" t="s">
        <v>24</v>
      </c>
      <c r="M215" s="25">
        <v>256572</v>
      </c>
      <c r="N215" s="40">
        <v>17700</v>
      </c>
      <c r="O215" s="40">
        <v>70600</v>
      </c>
      <c r="P215" s="43"/>
      <c r="Q215" s="49"/>
      <c r="U215" s="40">
        <f t="shared" si="4"/>
        <v>88300</v>
      </c>
    </row>
    <row r="216" customFormat="1" ht="13.5" spans="1:21">
      <c r="A216" s="21">
        <v>211</v>
      </c>
      <c r="B216" s="22">
        <v>43</v>
      </c>
      <c r="C216" s="23" t="s">
        <v>659</v>
      </c>
      <c r="D216" s="23" t="s">
        <v>141</v>
      </c>
      <c r="E216" s="24" t="s">
        <v>660</v>
      </c>
      <c r="F216" s="25"/>
      <c r="G216" s="21" t="s">
        <v>661</v>
      </c>
      <c r="H216" s="26">
        <v>44713</v>
      </c>
      <c r="I216" s="26">
        <v>46904</v>
      </c>
      <c r="J216" s="26">
        <v>44145</v>
      </c>
      <c r="K216" s="26">
        <v>44145</v>
      </c>
      <c r="L216" s="38" t="s">
        <v>24</v>
      </c>
      <c r="M216" s="25">
        <v>217489</v>
      </c>
      <c r="N216" s="40">
        <v>19613</v>
      </c>
      <c r="O216" s="40">
        <v>70600</v>
      </c>
      <c r="P216" s="41">
        <f>U216+U217+U218</f>
        <v>272728</v>
      </c>
      <c r="Q216" s="47">
        <v>100000</v>
      </c>
      <c r="U216" s="40">
        <f t="shared" si="4"/>
        <v>90213</v>
      </c>
    </row>
    <row r="217" customFormat="1" ht="13.5" spans="1:21">
      <c r="A217" s="21">
        <v>212</v>
      </c>
      <c r="B217" s="27"/>
      <c r="C217" s="23" t="s">
        <v>662</v>
      </c>
      <c r="D217" s="23" t="s">
        <v>141</v>
      </c>
      <c r="E217" s="24" t="s">
        <v>663</v>
      </c>
      <c r="F217" s="25"/>
      <c r="G217" s="21" t="s">
        <v>664</v>
      </c>
      <c r="H217" s="26">
        <v>45310</v>
      </c>
      <c r="I217" s="26">
        <v>47501</v>
      </c>
      <c r="J217" s="26">
        <v>44145</v>
      </c>
      <c r="K217" s="26">
        <v>44145</v>
      </c>
      <c r="L217" s="38" t="s">
        <v>24</v>
      </c>
      <c r="M217" s="25">
        <v>217178</v>
      </c>
      <c r="N217" s="40">
        <v>19615</v>
      </c>
      <c r="O217" s="40">
        <v>70600</v>
      </c>
      <c r="P217" s="42"/>
      <c r="Q217" s="48"/>
      <c r="U217" s="40">
        <f t="shared" si="4"/>
        <v>90215</v>
      </c>
    </row>
    <row r="218" customFormat="1" ht="13.5" spans="1:21">
      <c r="A218" s="21">
        <v>213</v>
      </c>
      <c r="B218" s="28"/>
      <c r="C218" s="23" t="s">
        <v>665</v>
      </c>
      <c r="D218" s="23" t="s">
        <v>141</v>
      </c>
      <c r="E218" s="24" t="s">
        <v>666</v>
      </c>
      <c r="F218" s="25"/>
      <c r="G218" s="21" t="s">
        <v>667</v>
      </c>
      <c r="H218" s="26">
        <v>44967</v>
      </c>
      <c r="I218" s="26">
        <v>47158</v>
      </c>
      <c r="J218" s="26">
        <v>44311</v>
      </c>
      <c r="K218" s="26">
        <v>44311</v>
      </c>
      <c r="L218" s="38" t="s">
        <v>24</v>
      </c>
      <c r="M218" s="25">
        <v>253743</v>
      </c>
      <c r="N218" s="40">
        <v>21700</v>
      </c>
      <c r="O218" s="40">
        <v>70600</v>
      </c>
      <c r="P218" s="43"/>
      <c r="Q218" s="49"/>
      <c r="U218" s="40">
        <f t="shared" si="4"/>
        <v>92300</v>
      </c>
    </row>
    <row r="219" customFormat="1" ht="21" customHeight="1" spans="1:21">
      <c r="A219" s="54" t="s">
        <v>668</v>
      </c>
      <c r="B219" s="54"/>
      <c r="C219" s="55"/>
      <c r="D219" s="56"/>
      <c r="E219" s="57"/>
      <c r="F219" s="58"/>
      <c r="G219" s="1"/>
      <c r="H219" s="59"/>
      <c r="I219" s="59"/>
      <c r="J219" s="4"/>
      <c r="K219" s="4"/>
      <c r="L219" s="62"/>
      <c r="M219" s="3"/>
      <c r="N219" s="63">
        <f>SUM(N6:N218)</f>
        <v>1655730</v>
      </c>
      <c r="O219" s="63">
        <f>SUM(O6:O218)</f>
        <v>15037800</v>
      </c>
      <c r="P219" s="63">
        <f>SUM(P6:P218)</f>
        <v>16693530</v>
      </c>
      <c r="Q219" s="56"/>
      <c r="U219" s="63">
        <f>SUM(U6:U218)</f>
        <v>16693530</v>
      </c>
    </row>
    <row r="220" spans="1:21">
      <c r="A220" s="60" t="s">
        <v>669</v>
      </c>
      <c r="B220" s="61"/>
      <c r="C220" s="11"/>
      <c r="D220" s="11"/>
      <c r="E220" s="11"/>
      <c r="F220" s="11"/>
      <c r="G220" s="11"/>
      <c r="H220" s="11"/>
      <c r="I220" s="11"/>
      <c r="J220" s="11"/>
      <c r="K220" s="11"/>
      <c r="L220" s="11"/>
      <c r="M220" s="11"/>
      <c r="N220" s="11"/>
      <c r="O220" s="11"/>
      <c r="P220" s="11"/>
      <c r="Q220" s="11"/>
      <c r="U220" s="11"/>
    </row>
    <row r="221" spans="1:21">
      <c r="A221" s="11"/>
      <c r="B221" s="11"/>
      <c r="C221" s="11"/>
      <c r="D221" s="11"/>
      <c r="E221" s="11"/>
      <c r="F221" s="11"/>
      <c r="G221" s="11"/>
      <c r="H221" s="11"/>
      <c r="I221" s="11"/>
      <c r="J221" s="11"/>
      <c r="K221" s="11"/>
      <c r="L221" s="11"/>
      <c r="M221" s="11"/>
      <c r="N221" s="11"/>
      <c r="O221" s="11"/>
      <c r="P221" s="11"/>
      <c r="Q221" s="11"/>
      <c r="U221" s="11"/>
    </row>
    <row r="222" spans="1:21">
      <c r="A222" s="11"/>
      <c r="B222" s="11"/>
      <c r="C222" s="11"/>
      <c r="D222" s="11"/>
      <c r="E222" s="11"/>
      <c r="F222" s="11"/>
      <c r="G222" s="11"/>
      <c r="H222" s="11"/>
      <c r="I222" s="11"/>
      <c r="J222" s="11"/>
      <c r="K222" s="11"/>
      <c r="L222" s="11"/>
      <c r="M222" s="11"/>
      <c r="N222" s="11"/>
      <c r="O222" s="11"/>
      <c r="P222" s="11"/>
      <c r="Q222" s="11"/>
      <c r="U222" s="11"/>
    </row>
    <row r="223" spans="1:21">
      <c r="A223" s="11"/>
      <c r="B223" s="11"/>
      <c r="C223" s="11"/>
      <c r="D223" s="11"/>
      <c r="E223" s="11"/>
      <c r="F223" s="11"/>
      <c r="G223" s="11"/>
      <c r="H223" s="11"/>
      <c r="I223" s="11"/>
      <c r="J223" s="11"/>
      <c r="K223" s="11"/>
      <c r="L223" s="11"/>
      <c r="M223" s="11"/>
      <c r="N223" s="11"/>
      <c r="O223" s="11"/>
      <c r="P223" s="11"/>
      <c r="Q223" s="11"/>
      <c r="U223" s="11"/>
    </row>
    <row r="224" spans="1:21">
      <c r="A224" s="11"/>
      <c r="B224" s="11"/>
      <c r="C224" s="11"/>
      <c r="D224" s="11"/>
      <c r="E224" s="11"/>
      <c r="F224" s="11"/>
      <c r="G224" s="11"/>
      <c r="H224" s="11"/>
      <c r="I224" s="11"/>
      <c r="J224" s="11"/>
      <c r="K224" s="11"/>
      <c r="L224" s="11"/>
      <c r="M224" s="11"/>
      <c r="N224" s="11"/>
      <c r="O224" s="11"/>
      <c r="P224" s="11"/>
      <c r="Q224" s="11"/>
      <c r="U224" s="11"/>
    </row>
    <row r="225" spans="1:21">
      <c r="A225" s="11"/>
      <c r="B225" s="11"/>
      <c r="C225" s="11"/>
      <c r="D225" s="11"/>
      <c r="E225" s="11"/>
      <c r="F225" s="11"/>
      <c r="G225" s="11"/>
      <c r="H225" s="11"/>
      <c r="I225" s="11"/>
      <c r="J225" s="11"/>
      <c r="K225" s="11"/>
      <c r="L225" s="11"/>
      <c r="M225" s="11"/>
      <c r="N225" s="11"/>
      <c r="O225" s="11"/>
      <c r="P225" s="11"/>
      <c r="Q225" s="11"/>
      <c r="U225" s="11"/>
    </row>
    <row r="226" spans="1:21">
      <c r="A226" s="11"/>
      <c r="B226" s="11"/>
      <c r="C226" s="11"/>
      <c r="D226" s="11"/>
      <c r="E226" s="11"/>
      <c r="F226" s="11"/>
      <c r="G226" s="11"/>
      <c r="H226" s="11"/>
      <c r="I226" s="11"/>
      <c r="J226" s="11"/>
      <c r="K226" s="11"/>
      <c r="L226" s="11"/>
      <c r="M226" s="11"/>
      <c r="N226" s="11"/>
      <c r="O226" s="11"/>
      <c r="P226" s="11"/>
      <c r="Q226" s="11"/>
      <c r="U226" s="11"/>
    </row>
    <row r="227" spans="1:21">
      <c r="A227" s="11"/>
      <c r="B227" s="11"/>
      <c r="C227" s="11"/>
      <c r="D227" s="11"/>
      <c r="E227" s="11"/>
      <c r="F227" s="11"/>
      <c r="G227" s="11"/>
      <c r="H227" s="11"/>
      <c r="I227" s="11"/>
      <c r="J227" s="11"/>
      <c r="K227" s="11"/>
      <c r="L227" s="11"/>
      <c r="M227" s="11"/>
      <c r="N227" s="11"/>
      <c r="O227" s="11"/>
      <c r="P227" s="11"/>
      <c r="Q227" s="11"/>
      <c r="U227" s="11"/>
    </row>
    <row r="228" spans="1:21">
      <c r="A228" s="11"/>
      <c r="B228" s="11"/>
      <c r="C228" s="11"/>
      <c r="D228" s="11"/>
      <c r="E228" s="11"/>
      <c r="F228" s="11"/>
      <c r="G228" s="11"/>
      <c r="H228" s="11"/>
      <c r="I228" s="11"/>
      <c r="J228" s="11"/>
      <c r="K228" s="11"/>
      <c r="L228" s="11"/>
      <c r="M228" s="11"/>
      <c r="N228" s="11"/>
      <c r="O228" s="11"/>
      <c r="P228" s="11"/>
      <c r="Q228" s="11"/>
      <c r="U228" s="11"/>
    </row>
    <row r="229" spans="1:21">
      <c r="A229" s="11"/>
      <c r="B229" s="11"/>
      <c r="C229" s="11"/>
      <c r="D229" s="11"/>
      <c r="E229" s="11"/>
      <c r="F229" s="11"/>
      <c r="G229" s="11"/>
      <c r="H229" s="11"/>
      <c r="I229" s="11"/>
      <c r="J229" s="11"/>
      <c r="K229" s="11"/>
      <c r="L229" s="11"/>
      <c r="M229" s="11"/>
      <c r="N229" s="11"/>
      <c r="O229" s="11"/>
      <c r="P229" s="11"/>
      <c r="Q229" s="11"/>
      <c r="U229" s="11"/>
    </row>
    <row r="230" spans="1:21">
      <c r="A230" s="11"/>
      <c r="B230" s="11"/>
      <c r="C230" s="11"/>
      <c r="D230" s="11"/>
      <c r="E230" s="11"/>
      <c r="F230" s="11"/>
      <c r="G230" s="11"/>
      <c r="H230" s="11"/>
      <c r="I230" s="11"/>
      <c r="J230" s="11"/>
      <c r="K230" s="11"/>
      <c r="L230" s="11"/>
      <c r="M230" s="11"/>
      <c r="N230" s="11"/>
      <c r="O230" s="11"/>
      <c r="P230" s="11"/>
      <c r="Q230" s="11"/>
      <c r="U230" s="11"/>
    </row>
  </sheetData>
  <autoFilter ref="A5:XEM230">
    <extLst/>
  </autoFilter>
  <mergeCells count="149">
    <mergeCell ref="A1:Q1"/>
    <mergeCell ref="A4:A5"/>
    <mergeCell ref="B4:B5"/>
    <mergeCell ref="B6:B10"/>
    <mergeCell ref="B11:B15"/>
    <mergeCell ref="B16:B20"/>
    <mergeCell ref="B21:B25"/>
    <mergeCell ref="B26:B30"/>
    <mergeCell ref="B31:B35"/>
    <mergeCell ref="B36:B40"/>
    <mergeCell ref="B41:B45"/>
    <mergeCell ref="B46:B50"/>
    <mergeCell ref="B51:B55"/>
    <mergeCell ref="B56:B60"/>
    <mergeCell ref="B61:B65"/>
    <mergeCell ref="B66:B70"/>
    <mergeCell ref="B71:B75"/>
    <mergeCell ref="B76:B80"/>
    <mergeCell ref="B81:B85"/>
    <mergeCell ref="B86:B90"/>
    <mergeCell ref="B91:B95"/>
    <mergeCell ref="B96:B100"/>
    <mergeCell ref="B101:B105"/>
    <mergeCell ref="B106:B110"/>
    <mergeCell ref="B111:B115"/>
    <mergeCell ref="B116:B120"/>
    <mergeCell ref="B121:B125"/>
    <mergeCell ref="B126:B130"/>
    <mergeCell ref="B131:B135"/>
    <mergeCell ref="B136:B140"/>
    <mergeCell ref="B141:B145"/>
    <mergeCell ref="B146:B150"/>
    <mergeCell ref="B151:B155"/>
    <mergeCell ref="B156:B160"/>
    <mergeCell ref="B161:B165"/>
    <mergeCell ref="B166:B170"/>
    <mergeCell ref="B171:B175"/>
    <mergeCell ref="B176:B180"/>
    <mergeCell ref="B181:B185"/>
    <mergeCell ref="B186:B190"/>
    <mergeCell ref="B191:B195"/>
    <mergeCell ref="B196:B200"/>
    <mergeCell ref="B201:B205"/>
    <mergeCell ref="B206:B210"/>
    <mergeCell ref="B211:B215"/>
    <mergeCell ref="B216:B218"/>
    <mergeCell ref="C4:C5"/>
    <mergeCell ref="D4:D5"/>
    <mergeCell ref="E4:E5"/>
    <mergeCell ref="F4:F5"/>
    <mergeCell ref="G4:G5"/>
    <mergeCell ref="H4:H5"/>
    <mergeCell ref="I4:I5"/>
    <mergeCell ref="J4:J5"/>
    <mergeCell ref="K4:K5"/>
    <mergeCell ref="L4:L5"/>
    <mergeCell ref="M4:M5"/>
    <mergeCell ref="N4:N5"/>
    <mergeCell ref="O4:O5"/>
    <mergeCell ref="P4:P5"/>
    <mergeCell ref="P6:P10"/>
    <mergeCell ref="P11:P15"/>
    <mergeCell ref="P16:P20"/>
    <mergeCell ref="P21:P25"/>
    <mergeCell ref="P26:P30"/>
    <mergeCell ref="P31:P35"/>
    <mergeCell ref="P36:P40"/>
    <mergeCell ref="P41:P45"/>
    <mergeCell ref="P46:P50"/>
    <mergeCell ref="P51:P55"/>
    <mergeCell ref="P56:P60"/>
    <mergeCell ref="P61:P65"/>
    <mergeCell ref="P66:P70"/>
    <mergeCell ref="P71:P75"/>
    <mergeCell ref="P76:P80"/>
    <mergeCell ref="P81:P85"/>
    <mergeCell ref="P86:P90"/>
    <mergeCell ref="P91:P95"/>
    <mergeCell ref="P96:P100"/>
    <mergeCell ref="P101:P105"/>
    <mergeCell ref="P106:P110"/>
    <mergeCell ref="P111:P115"/>
    <mergeCell ref="P116:P120"/>
    <mergeCell ref="P121:P125"/>
    <mergeCell ref="P126:P130"/>
    <mergeCell ref="P131:P135"/>
    <mergeCell ref="P136:P140"/>
    <mergeCell ref="P141:P145"/>
    <mergeCell ref="P146:P150"/>
    <mergeCell ref="P151:P155"/>
    <mergeCell ref="P156:P160"/>
    <mergeCell ref="P161:P165"/>
    <mergeCell ref="P166:P170"/>
    <mergeCell ref="P171:P175"/>
    <mergeCell ref="P176:P180"/>
    <mergeCell ref="P181:P185"/>
    <mergeCell ref="P186:P190"/>
    <mergeCell ref="P191:P195"/>
    <mergeCell ref="P196:P200"/>
    <mergeCell ref="P201:P205"/>
    <mergeCell ref="P206:P210"/>
    <mergeCell ref="P211:P215"/>
    <mergeCell ref="P216:P218"/>
    <mergeCell ref="Q4:Q5"/>
    <mergeCell ref="Q6:Q10"/>
    <mergeCell ref="Q11:Q15"/>
    <mergeCell ref="Q16:Q20"/>
    <mergeCell ref="Q21:Q25"/>
    <mergeCell ref="Q26:Q30"/>
    <mergeCell ref="Q31:Q35"/>
    <mergeCell ref="Q36:Q40"/>
    <mergeCell ref="Q41:Q45"/>
    <mergeCell ref="Q46:Q50"/>
    <mergeCell ref="Q51:Q55"/>
    <mergeCell ref="Q56:Q60"/>
    <mergeCell ref="Q61:Q65"/>
    <mergeCell ref="Q66:Q70"/>
    <mergeCell ref="Q71:Q75"/>
    <mergeCell ref="Q76:Q80"/>
    <mergeCell ref="Q81:Q85"/>
    <mergeCell ref="Q86:Q90"/>
    <mergeCell ref="Q91:Q95"/>
    <mergeCell ref="Q96:Q100"/>
    <mergeCell ref="Q101:Q105"/>
    <mergeCell ref="Q106:Q110"/>
    <mergeCell ref="Q111:Q115"/>
    <mergeCell ref="Q116:Q120"/>
    <mergeCell ref="Q121:Q125"/>
    <mergeCell ref="Q126:Q130"/>
    <mergeCell ref="Q131:Q135"/>
    <mergeCell ref="Q136:Q140"/>
    <mergeCell ref="Q141:Q145"/>
    <mergeCell ref="Q146:Q150"/>
    <mergeCell ref="Q151:Q155"/>
    <mergeCell ref="Q156:Q160"/>
    <mergeCell ref="Q161:Q165"/>
    <mergeCell ref="Q166:Q170"/>
    <mergeCell ref="Q171:Q175"/>
    <mergeCell ref="Q176:Q180"/>
    <mergeCell ref="Q181:Q185"/>
    <mergeCell ref="Q186:Q190"/>
    <mergeCell ref="Q191:Q195"/>
    <mergeCell ref="Q196:Q200"/>
    <mergeCell ref="Q201:Q205"/>
    <mergeCell ref="Q206:Q210"/>
    <mergeCell ref="Q211:Q215"/>
    <mergeCell ref="Q216:Q218"/>
    <mergeCell ref="U4:U5"/>
    <mergeCell ref="A220:Q230"/>
  </mergeCells>
  <pageMargins left="0.751388888888889" right="0.751388888888889" top="1" bottom="1" header="0.5" footer="0.5"/>
  <pageSetup paperSize="9" scale="8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标的清单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dc:creator>
  <cp:lastModifiedBy>YJD</cp:lastModifiedBy>
  <dcterms:created xsi:type="dcterms:W3CDTF">2024-04-10T04:03:00Z</dcterms:created>
  <cp:lastPrinted>2024-05-07T01:10:00Z</cp:lastPrinted>
  <dcterms:modified xsi:type="dcterms:W3CDTF">2024-06-19T07:22:54Z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9467270AC71C463EA8AD176BB34BC220</vt:lpwstr>
  </property>
  <property fmtid="{D5CDD505-2E9C-101B-9397-08002B2CF9AE}" pid="3" name="KSOProductBuildVer">
    <vt:lpwstr>2052-11.8.2.12085</vt:lpwstr>
  </property>
</Properties>
</file>